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cking list" sheetId="1" r:id="rId1"/>
  </sheets>
  <definedNames>
    <definedName name="_xlnm._FilterDatabase" localSheetId="0" hidden="1">'Packing list'!$A$2:$M$2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M359" i="1"/>
  <c r="M358" i="1"/>
  <c r="M357" i="1"/>
  <c r="M356" i="1"/>
  <c r="M355" i="1"/>
  <c r="M354" i="1"/>
  <c r="M353" i="1"/>
  <c r="M352" i="1"/>
  <c r="M351" i="1"/>
  <c r="M3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1" i="1" l="1"/>
</calcChain>
</file>

<file path=xl/sharedStrings.xml><?xml version="1.0" encoding="utf-8"?>
<sst xmlns="http://schemas.openxmlformats.org/spreadsheetml/2006/main" count="1839" uniqueCount="271">
  <si>
    <t>Item Code</t>
  </si>
  <si>
    <t>EAN</t>
  </si>
  <si>
    <t>Brand</t>
  </si>
  <si>
    <t>Description</t>
  </si>
  <si>
    <t>Color</t>
  </si>
  <si>
    <t>Size</t>
  </si>
  <si>
    <t>Qty</t>
  </si>
  <si>
    <t>RRP</t>
  </si>
  <si>
    <t>WHS</t>
  </si>
  <si>
    <t>JH6665</t>
  </si>
  <si>
    <t>Rasant Mid</t>
  </si>
  <si>
    <t>BLACK/FTWWHT/OWHITE</t>
  </si>
  <si>
    <t>JI2503</t>
  </si>
  <si>
    <t>SUPCOL/WONWHI/BROWN</t>
  </si>
  <si>
    <t>1203A733-600</t>
  </si>
  <si>
    <t>Asics</t>
  </si>
  <si>
    <t>GEL-Cumulus 16</t>
  </si>
  <si>
    <t>PORT ROYAL/PORT ROYAL</t>
  </si>
  <si>
    <t>D1GA255301</t>
  </si>
  <si>
    <t>Mizuno</t>
  </si>
  <si>
    <t>MXR Space Lights</t>
  </si>
  <si>
    <t>Silver/Nimbus Cloud</t>
  </si>
  <si>
    <t>Beige</t>
  </si>
  <si>
    <t>WHITE</t>
  </si>
  <si>
    <t>Puma</t>
  </si>
  <si>
    <t>Puma Palermo</t>
  </si>
  <si>
    <t>Peaceful Blue-Loden Green</t>
  </si>
  <si>
    <t>Jade Frost/Frosted Ivory/Gum</t>
  </si>
  <si>
    <t>Mostro</t>
  </si>
  <si>
    <t>Vapor Gray/Frosted Ivory</t>
  </si>
  <si>
    <t>PUMA Black/Strong Gray</t>
  </si>
  <si>
    <t>Speedcat</t>
  </si>
  <si>
    <t>Whisp Of Pink-White</t>
  </si>
  <si>
    <t>Alpine Snow-White</t>
  </si>
  <si>
    <t>Pink Pixel-Glowing Red</t>
  </si>
  <si>
    <t>Skope Mid</t>
  </si>
  <si>
    <t>Flat Dark Gray-Silver-Black</t>
  </si>
  <si>
    <t>Brasil</t>
  </si>
  <si>
    <t>Tangerine-Dark Myrtle</t>
  </si>
  <si>
    <t>Puma x Parma Calcio Super Team</t>
  </si>
  <si>
    <t>Sport Yellow/Vivid Blue</t>
  </si>
  <si>
    <t>Puma Indoor</t>
  </si>
  <si>
    <t>Green Moon-Sun Struck</t>
  </si>
  <si>
    <t>Light Sand-Espresso Brown</t>
  </si>
  <si>
    <t>PUMA Black/Cast Iron</t>
  </si>
  <si>
    <t>Puma x A$AP Inhale Dist. Canva</t>
  </si>
  <si>
    <t>Puma x A$AP Rocky Inhale Dist.</t>
  </si>
  <si>
    <t>Warm White/PUMA Black/Yellow</t>
  </si>
  <si>
    <t>V-S1</t>
  </si>
  <si>
    <t>Shadow Gray-Black</t>
  </si>
  <si>
    <t>Speedcat Go</t>
  </si>
  <si>
    <t>Black-White</t>
  </si>
  <si>
    <t>For All Time Red-White</t>
  </si>
  <si>
    <t>H-Street OG</t>
  </si>
  <si>
    <t>Fizzy Green-Silver</t>
  </si>
  <si>
    <t>397331-001</t>
  </si>
  <si>
    <t>Puma White/Puma Black</t>
  </si>
  <si>
    <t>397331-002</t>
  </si>
  <si>
    <t>PUMA Black/PUMA White</t>
  </si>
  <si>
    <t>397514-001</t>
  </si>
  <si>
    <t>Super Team OG</t>
  </si>
  <si>
    <t>Blue Skies-White-Gum</t>
  </si>
  <si>
    <t>Gender</t>
  </si>
  <si>
    <t>UNISEX</t>
  </si>
  <si>
    <t>Photo</t>
  </si>
  <si>
    <t>W</t>
  </si>
  <si>
    <t>BLACK</t>
  </si>
  <si>
    <t>Women</t>
  </si>
  <si>
    <t>PINK</t>
  </si>
  <si>
    <t>Men</t>
  </si>
  <si>
    <t>White Blue</t>
  </si>
  <si>
    <t>Orange</t>
  </si>
  <si>
    <t>220A</t>
  </si>
  <si>
    <t>40.5</t>
  </si>
  <si>
    <t>Adidas</t>
  </si>
  <si>
    <t>White</t>
  </si>
  <si>
    <t>CG7118</t>
  </si>
  <si>
    <t>Sneakers YUNG-1</t>
  </si>
  <si>
    <t>WHITE_ICE</t>
  </si>
  <si>
    <t>EE5535</t>
  </si>
  <si>
    <t>Sneakers GAZELLE W</t>
  </si>
  <si>
    <t>Light Blue</t>
  </si>
  <si>
    <t>GV9095-WHITE</t>
  </si>
  <si>
    <t>Sneakers ADIZERO SL</t>
  </si>
  <si>
    <t>Grey</t>
  </si>
  <si>
    <t>Red</t>
  </si>
  <si>
    <t>GX6736-BEIGE</t>
  </si>
  <si>
    <t>Sneakers ULTRABOOST 22 C.RDY II W</t>
  </si>
  <si>
    <t>GX9269-GREY</t>
  </si>
  <si>
    <t>Sneakers 4DFWD 2 W</t>
  </si>
  <si>
    <t>Green</t>
  </si>
  <si>
    <t>JI1866</t>
  </si>
  <si>
    <t>Sneakers SAMBA OG</t>
  </si>
  <si>
    <t>Under Armour</t>
  </si>
  <si>
    <t>Unisex</t>
  </si>
  <si>
    <t>3027013-001</t>
  </si>
  <si>
    <t>UA W LOCKER IV SL</t>
  </si>
  <si>
    <t>6</t>
  </si>
  <si>
    <t>7</t>
  </si>
  <si>
    <t>8</t>
  </si>
  <si>
    <t>3027222-600</t>
  </si>
  <si>
    <t>UA W IGNITE SELECT</t>
  </si>
  <si>
    <t>3024888-002</t>
  </si>
  <si>
    <t>UA W Charged Rogue 3-BLK</t>
  </si>
  <si>
    <t>3024889-602</t>
  </si>
  <si>
    <t>UA W Charged Pursuit 3-PNK</t>
  </si>
  <si>
    <t>3025060-604</t>
  </si>
  <si>
    <t>UA W Charged Aurora 2-PNK</t>
  </si>
  <si>
    <t>3026121-005</t>
  </si>
  <si>
    <t>UA HOVR Sonic 6-BLK</t>
  </si>
  <si>
    <t>3026121-104</t>
  </si>
  <si>
    <t>UA HOVR Sonic 6-WHT</t>
  </si>
  <si>
    <t>3026121-300</t>
  </si>
  <si>
    <t>UA HOVR Sonic 6-GRN</t>
  </si>
  <si>
    <t>3026121-802</t>
  </si>
  <si>
    <t>UA HOVR Sonic 6-ORG</t>
  </si>
  <si>
    <t>3026128-101</t>
  </si>
  <si>
    <t>UA W HOVR SONIC 6</t>
  </si>
  <si>
    <t>3026128-603</t>
  </si>
  <si>
    <t>UA W HOVR Sonic 6-PNK</t>
  </si>
  <si>
    <t>3026520-400</t>
  </si>
  <si>
    <t>UA HOVR Turbulence 2-BLU</t>
  </si>
  <si>
    <t>Blue</t>
  </si>
  <si>
    <t>3026520-600</t>
  </si>
  <si>
    <t>UA HOVR Turbulence 2-RED</t>
  </si>
  <si>
    <t>3026525-600</t>
  </si>
  <si>
    <t>UA W HOVR TURBULENCE 2</t>
  </si>
  <si>
    <t>Multicolour</t>
  </si>
  <si>
    <t>3026545-005</t>
  </si>
  <si>
    <t>UA HOVR INFINITE 5</t>
  </si>
  <si>
    <t>3026545-101</t>
  </si>
  <si>
    <t>UA HOVR Infinite 5-WHT</t>
  </si>
  <si>
    <t>3026545-302</t>
  </si>
  <si>
    <t>UA HOVR Infinite 5-GRN</t>
  </si>
  <si>
    <t>3026548-001</t>
  </si>
  <si>
    <t>UA HOVR SONIC 6 STORM</t>
  </si>
  <si>
    <t>3026548-300</t>
  </si>
  <si>
    <t>UA HOVR Sonic 6 Storm-GRN</t>
  </si>
  <si>
    <t>3026729-001</t>
  </si>
  <si>
    <t>UA HOVR Machina 3 Clone-BLK</t>
  </si>
  <si>
    <t>3026729-101</t>
  </si>
  <si>
    <t>UA HOVR MACHINA 3 CLONE</t>
  </si>
  <si>
    <t>3026729-302</t>
  </si>
  <si>
    <t>UA HOVR Machina 3 Clone-BLU</t>
  </si>
  <si>
    <t>3027523-108</t>
  </si>
  <si>
    <t>UA INFINITE</t>
  </si>
  <si>
    <t>3028002-103</t>
  </si>
  <si>
    <t>UA SONIC 7</t>
  </si>
  <si>
    <t>3028259-647</t>
  </si>
  <si>
    <t>UA W PHADE RN 3</t>
  </si>
  <si>
    <t>3028262-016</t>
  </si>
  <si>
    <t>UA W CHARGED ROGUE 5</t>
  </si>
  <si>
    <t>3028633-001</t>
  </si>
  <si>
    <t>UA COURT 96</t>
  </si>
  <si>
    <t>3028633-101</t>
  </si>
  <si>
    <t>White Black</t>
  </si>
  <si>
    <t>TOT RRP</t>
  </si>
  <si>
    <t>adidas Originals Gazelle Sneakers</t>
  </si>
  <si>
    <t>BB5497</t>
  </si>
  <si>
    <t>core black/core black/gold metallic</t>
  </si>
  <si>
    <t>39 1/3</t>
  </si>
  <si>
    <t>38</t>
  </si>
  <si>
    <t>36</t>
  </si>
  <si>
    <t>36 2/3</t>
  </si>
  <si>
    <t>37 1/3</t>
  </si>
  <si>
    <t>Jordan</t>
  </si>
  <si>
    <t>Air Jordan 4 RM (GS)</t>
  </si>
  <si>
    <t>FQ7938-black</t>
  </si>
  <si>
    <t>black</t>
  </si>
  <si>
    <t>38.5</t>
  </si>
  <si>
    <t>39</t>
  </si>
  <si>
    <t>36.5</t>
  </si>
  <si>
    <t>40</t>
  </si>
  <si>
    <t>37.5</t>
  </si>
  <si>
    <t>New Balance</t>
  </si>
  <si>
    <t>550 (GS)</t>
  </si>
  <si>
    <t>GSB550-white</t>
  </si>
  <si>
    <t>white</t>
  </si>
  <si>
    <t>37</t>
  </si>
  <si>
    <t>Nike SB</t>
  </si>
  <si>
    <t>Skateboard Burnside (GS)</t>
  </si>
  <si>
    <t>FN4210-black/cool grey/anthracite/white</t>
  </si>
  <si>
    <t>black/cool grey/anthracite/white</t>
  </si>
  <si>
    <t>Timberland</t>
  </si>
  <si>
    <t>Timberland Premium 6 inch warm Lined Waterproof Boots</t>
  </si>
  <si>
    <t>TB1A19TE2311-wheat</t>
  </si>
  <si>
    <t>wheat</t>
  </si>
  <si>
    <t>TB1A1U7S0011-black</t>
  </si>
  <si>
    <t>41</t>
  </si>
  <si>
    <t>BB480LG-white</t>
  </si>
  <si>
    <t>42</t>
  </si>
  <si>
    <t>New Balance BB480 Schuhe</t>
  </si>
  <si>
    <t>44</t>
  </si>
  <si>
    <t>45</t>
  </si>
  <si>
    <t>41.5</t>
  </si>
  <si>
    <t>46.5</t>
  </si>
  <si>
    <t>BB480LWN-white/white/navy</t>
  </si>
  <si>
    <t>480</t>
  </si>
  <si>
    <t>BB550ESI-white</t>
  </si>
  <si>
    <t>550</t>
  </si>
  <si>
    <t>44.5</t>
  </si>
  <si>
    <t>BB550NQB-white/dark blue</t>
  </si>
  <si>
    <t>BB550STR-white/red</t>
  </si>
  <si>
    <t>CD5010-summit white/navy/gum light brown</t>
  </si>
  <si>
    <t>Heritage Vulc</t>
  </si>
  <si>
    <t>Nike</t>
  </si>
  <si>
    <t>DC9486-white</t>
  </si>
  <si>
    <t>WMNS Air Force 1 '07 Next Nature</t>
  </si>
  <si>
    <t>DQ8426-black/white/gym red</t>
  </si>
  <si>
    <t>Air Jordan 1 Mid</t>
  </si>
  <si>
    <t>DX4397-white/industrial blue/wolf grey</t>
  </si>
  <si>
    <t>Stadium 90</t>
  </si>
  <si>
    <t>46</t>
  </si>
  <si>
    <t>DZ2628-white/dusty cactus/phantom/coconut milk</t>
  </si>
  <si>
    <t>WMNS Air Max 1</t>
  </si>
  <si>
    <t>FD6424-white/black/sail/varsity red</t>
  </si>
  <si>
    <t>Stadium 90 SE</t>
  </si>
  <si>
    <t>FN5214-white/industrial blue/blue grey/sail</t>
  </si>
  <si>
    <t>Air Jordan 1 Low SE</t>
  </si>
  <si>
    <t>FV5948-pink</t>
  </si>
  <si>
    <t>Air Force 1 LV8 2 (GS)</t>
  </si>
  <si>
    <t>HF4779-green</t>
  </si>
  <si>
    <t>Air Jordan 1 Low SE BG (GS)</t>
  </si>
  <si>
    <t>HF5760-white/daybreak/sail/cement grey</t>
  </si>
  <si>
    <t>WMNS Stadium 90</t>
  </si>
  <si>
    <t>HM9604-obsidian/metallic gold/white</t>
  </si>
  <si>
    <t>Air Max 1</t>
  </si>
  <si>
    <t>adidas Originals</t>
  </si>
  <si>
    <t>HQ8718-borang/ftwwht/gum3</t>
  </si>
  <si>
    <t>Gazelle Indoor W</t>
  </si>
  <si>
    <t>adidas</t>
  </si>
  <si>
    <t>JP7664-prebrn/orange/crewht</t>
  </si>
  <si>
    <t>SL 72 OG</t>
  </si>
  <si>
    <t>JS1392-clowhi/alumin/aurplu</t>
  </si>
  <si>
    <t>Samba OG W</t>
  </si>
  <si>
    <t>42 2/3</t>
  </si>
  <si>
    <t>white/white/navy</t>
  </si>
  <si>
    <t>white/dark blue</t>
  </si>
  <si>
    <t>white/red</t>
  </si>
  <si>
    <t>summit white/navy/gum light brown</t>
  </si>
  <si>
    <t>black/white/gym red</t>
  </si>
  <si>
    <t>white/industrial blue/wolf grey</t>
  </si>
  <si>
    <t>clowhi/alumin/aurplu</t>
  </si>
  <si>
    <t>prebrn/orange/crewht</t>
  </si>
  <si>
    <t>borang/ftwwht/gum3</t>
  </si>
  <si>
    <t>obsidian/metallic gold/white</t>
  </si>
  <si>
    <t>white/daybreak/sail/cement grey</t>
  </si>
  <si>
    <t>green</t>
  </si>
  <si>
    <t>pink</t>
  </si>
  <si>
    <t>white/industrial blue/blue grey/sail</t>
  </si>
  <si>
    <t>white/black/sail/varsity red</t>
  </si>
  <si>
    <t>white/dusty cactus/phantom/coconut milk</t>
  </si>
  <si>
    <t>350A</t>
  </si>
  <si>
    <t>Michael Kors</t>
  </si>
  <si>
    <t>0196787583352</t>
  </si>
  <si>
    <t>49H3JNFS3D-GUNMETAL</t>
  </si>
  <si>
    <t>Michael Kors Jenkins Knit Trainer Black</t>
  </si>
  <si>
    <t>0196787583376</t>
  </si>
  <si>
    <t>0196787583390</t>
  </si>
  <si>
    <t>9</t>
  </si>
  <si>
    <t>0198102804821</t>
  </si>
  <si>
    <t>49S5BDFP1D-BLACK</t>
  </si>
  <si>
    <t>Michael Kors Bodie Knit Slip-On Sneakers Black</t>
  </si>
  <si>
    <t>0198102804845</t>
  </si>
  <si>
    <t>0198102806054</t>
  </si>
  <si>
    <t>49S5BDFP2D-PALE GOLD</t>
  </si>
  <si>
    <t>Michael Kors Bodie Slip-On Sneakers Pale Gold</t>
  </si>
  <si>
    <t>Gold</t>
  </si>
  <si>
    <t>0198102806078</t>
  </si>
  <si>
    <t>0198102806092</t>
  </si>
  <si>
    <t>0198102806115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</si>
</sst>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10]_-;\-* #,##0.00\ [$€-410]_-;_-* &quot;-&quot;??\ [$€-410]_-;_-@_-"/>
    <numFmt numFmtId="166" formatCode="#,##0.00\ [$€-1]"/>
  </numFmts>
  <fonts count="5">
    <font>
      <sz val="11"/>
      <color theme="1"/>
      <name val="Calibri"/>
      <family val="2"/>
      <charset val="186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186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/>
    <xf numFmtId="0" fontId="1" fillId="0" borderId="0" xfId="0" applyFont="1"/>
    <xf numFmtId="166" fontId="1" fillId="0" borderId="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jp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53162</xdr:rowOff>
    </xdr:from>
    <xdr:to>
      <xdr:col>0</xdr:col>
      <xdr:colOff>1063256</xdr:colOff>
      <xdr:row>28</xdr:row>
      <xdr:rowOff>1342466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3120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53162</xdr:rowOff>
    </xdr:from>
    <xdr:to>
      <xdr:col>0</xdr:col>
      <xdr:colOff>1063256</xdr:colOff>
      <xdr:row>37</xdr:row>
      <xdr:rowOff>1342466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854790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53162</xdr:rowOff>
    </xdr:from>
    <xdr:to>
      <xdr:col>0</xdr:col>
      <xdr:colOff>1063256</xdr:colOff>
      <xdr:row>42</xdr:row>
      <xdr:rowOff>1342466</xdr:rowOff>
    </xdr:to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3208511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53162</xdr:rowOff>
    </xdr:from>
    <xdr:to>
      <xdr:col>0</xdr:col>
      <xdr:colOff>1063256</xdr:colOff>
      <xdr:row>43</xdr:row>
      <xdr:rowOff>1342466</xdr:rowOff>
    </xdr:to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463209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53162</xdr:rowOff>
    </xdr:from>
    <xdr:to>
      <xdr:col>0</xdr:col>
      <xdr:colOff>1063256</xdr:colOff>
      <xdr:row>60</xdr:row>
      <xdr:rowOff>1342466</xdr:rowOff>
    </xdr:to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41365767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53162</xdr:rowOff>
    </xdr:from>
    <xdr:to>
      <xdr:col>0</xdr:col>
      <xdr:colOff>1063256</xdr:colOff>
      <xdr:row>61</xdr:row>
      <xdr:rowOff>1342466</xdr:rowOff>
    </xdr:to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42789348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53162</xdr:rowOff>
    </xdr:from>
    <xdr:to>
      <xdr:col>0</xdr:col>
      <xdr:colOff>1063256</xdr:colOff>
      <xdr:row>62</xdr:row>
      <xdr:rowOff>1342466</xdr:rowOff>
    </xdr:to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4421292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53162</xdr:rowOff>
    </xdr:from>
    <xdr:to>
      <xdr:col>0</xdr:col>
      <xdr:colOff>1063256</xdr:colOff>
      <xdr:row>63</xdr:row>
      <xdr:rowOff>1342466</xdr:rowOff>
    </xdr:to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45636511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53162</xdr:rowOff>
    </xdr:from>
    <xdr:to>
      <xdr:col>0</xdr:col>
      <xdr:colOff>1063256</xdr:colOff>
      <xdr:row>64</xdr:row>
      <xdr:rowOff>1342466</xdr:rowOff>
    </xdr:to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4706009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53162</xdr:rowOff>
    </xdr:from>
    <xdr:to>
      <xdr:col>0</xdr:col>
      <xdr:colOff>1063256</xdr:colOff>
      <xdr:row>65</xdr:row>
      <xdr:rowOff>1342466</xdr:rowOff>
    </xdr:to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48483674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53162</xdr:rowOff>
    </xdr:from>
    <xdr:to>
      <xdr:col>0</xdr:col>
      <xdr:colOff>1063256</xdr:colOff>
      <xdr:row>66</xdr:row>
      <xdr:rowOff>1342466</xdr:rowOff>
    </xdr:to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4990725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53162</xdr:rowOff>
    </xdr:from>
    <xdr:to>
      <xdr:col>0</xdr:col>
      <xdr:colOff>1063256</xdr:colOff>
      <xdr:row>97</xdr:row>
      <xdr:rowOff>1342466</xdr:rowOff>
    </xdr:to>
    <xdr:pic>
      <xdr:nvPicPr>
        <xdr:cNvPr id="479" name="Image 478" descr="Picture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679479534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53162</xdr:rowOff>
    </xdr:from>
    <xdr:to>
      <xdr:col>0</xdr:col>
      <xdr:colOff>1063256</xdr:colOff>
      <xdr:row>98</xdr:row>
      <xdr:rowOff>1342466</xdr:rowOff>
    </xdr:to>
    <xdr:pic>
      <xdr:nvPicPr>
        <xdr:cNvPr id="480" name="Image 479" descr="Picture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8090311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53162</xdr:rowOff>
    </xdr:from>
    <xdr:to>
      <xdr:col>0</xdr:col>
      <xdr:colOff>1063256</xdr:colOff>
      <xdr:row>99</xdr:row>
      <xdr:rowOff>1342466</xdr:rowOff>
    </xdr:to>
    <xdr:pic>
      <xdr:nvPicPr>
        <xdr:cNvPr id="481" name="Image 480" descr="Picture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82326697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53162</xdr:rowOff>
    </xdr:from>
    <xdr:to>
      <xdr:col>0</xdr:col>
      <xdr:colOff>1063256</xdr:colOff>
      <xdr:row>100</xdr:row>
      <xdr:rowOff>1342466</xdr:rowOff>
    </xdr:to>
    <xdr:pic>
      <xdr:nvPicPr>
        <xdr:cNvPr id="482" name="Image 481" descr="Picture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83750278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53162</xdr:rowOff>
    </xdr:from>
    <xdr:to>
      <xdr:col>0</xdr:col>
      <xdr:colOff>1063256</xdr:colOff>
      <xdr:row>101</xdr:row>
      <xdr:rowOff>1342466</xdr:rowOff>
    </xdr:to>
    <xdr:pic>
      <xdr:nvPicPr>
        <xdr:cNvPr id="483" name="Image 482" descr="Picture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85173860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53162</xdr:rowOff>
    </xdr:from>
    <xdr:to>
      <xdr:col>0</xdr:col>
      <xdr:colOff>1063256</xdr:colOff>
      <xdr:row>102</xdr:row>
      <xdr:rowOff>1342466</xdr:rowOff>
    </xdr:to>
    <xdr:pic>
      <xdr:nvPicPr>
        <xdr:cNvPr id="484" name="Image 483" descr="Picture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86597441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53162</xdr:rowOff>
    </xdr:from>
    <xdr:to>
      <xdr:col>0</xdr:col>
      <xdr:colOff>1063256</xdr:colOff>
      <xdr:row>103</xdr:row>
      <xdr:rowOff>1342466</xdr:rowOff>
    </xdr:to>
    <xdr:pic>
      <xdr:nvPicPr>
        <xdr:cNvPr id="485" name="Image 484" descr="Picture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8802102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53162</xdr:rowOff>
    </xdr:from>
    <xdr:to>
      <xdr:col>0</xdr:col>
      <xdr:colOff>1063256</xdr:colOff>
      <xdr:row>104</xdr:row>
      <xdr:rowOff>1342466</xdr:rowOff>
    </xdr:to>
    <xdr:pic>
      <xdr:nvPicPr>
        <xdr:cNvPr id="486" name="Image 485" descr="Picture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89444604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53162</xdr:rowOff>
    </xdr:from>
    <xdr:to>
      <xdr:col>0</xdr:col>
      <xdr:colOff>1063256</xdr:colOff>
      <xdr:row>105</xdr:row>
      <xdr:rowOff>1342466</xdr:rowOff>
    </xdr:to>
    <xdr:pic>
      <xdr:nvPicPr>
        <xdr:cNvPr id="487" name="Image 486" descr="Picture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9086818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53162</xdr:rowOff>
    </xdr:from>
    <xdr:to>
      <xdr:col>0</xdr:col>
      <xdr:colOff>1063256</xdr:colOff>
      <xdr:row>106</xdr:row>
      <xdr:rowOff>1342466</xdr:rowOff>
    </xdr:to>
    <xdr:pic>
      <xdr:nvPicPr>
        <xdr:cNvPr id="488" name="Image 487" descr="Picture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92291767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53162</xdr:rowOff>
    </xdr:from>
    <xdr:to>
      <xdr:col>0</xdr:col>
      <xdr:colOff>1063256</xdr:colOff>
      <xdr:row>107</xdr:row>
      <xdr:rowOff>1342466</xdr:rowOff>
    </xdr:to>
    <xdr:pic>
      <xdr:nvPicPr>
        <xdr:cNvPr id="489" name="Image 488" descr="Picture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93715348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53162</xdr:rowOff>
    </xdr:from>
    <xdr:to>
      <xdr:col>0</xdr:col>
      <xdr:colOff>1063256</xdr:colOff>
      <xdr:row>108</xdr:row>
      <xdr:rowOff>1342466</xdr:rowOff>
    </xdr:to>
    <xdr:pic>
      <xdr:nvPicPr>
        <xdr:cNvPr id="490" name="Image 489" descr="Picture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9513892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53162</xdr:rowOff>
    </xdr:from>
    <xdr:to>
      <xdr:col>0</xdr:col>
      <xdr:colOff>1063256</xdr:colOff>
      <xdr:row>109</xdr:row>
      <xdr:rowOff>1342466</xdr:rowOff>
    </xdr:to>
    <xdr:pic>
      <xdr:nvPicPr>
        <xdr:cNvPr id="491" name="Image 490" descr="Picture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696562511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53162</xdr:rowOff>
    </xdr:from>
    <xdr:to>
      <xdr:col>0</xdr:col>
      <xdr:colOff>1063256</xdr:colOff>
      <xdr:row>110</xdr:row>
      <xdr:rowOff>1342466</xdr:rowOff>
    </xdr:to>
    <xdr:pic>
      <xdr:nvPicPr>
        <xdr:cNvPr id="492" name="Image 491" descr="Picture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69798609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53162</xdr:rowOff>
    </xdr:from>
    <xdr:to>
      <xdr:col>0</xdr:col>
      <xdr:colOff>1063256</xdr:colOff>
      <xdr:row>111</xdr:row>
      <xdr:rowOff>1342466</xdr:rowOff>
    </xdr:to>
    <xdr:pic>
      <xdr:nvPicPr>
        <xdr:cNvPr id="493" name="Image 492" descr="Picture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699409674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53162</xdr:rowOff>
    </xdr:from>
    <xdr:to>
      <xdr:col>0</xdr:col>
      <xdr:colOff>1063256</xdr:colOff>
      <xdr:row>112</xdr:row>
      <xdr:rowOff>1342466</xdr:rowOff>
    </xdr:to>
    <xdr:pic>
      <xdr:nvPicPr>
        <xdr:cNvPr id="494" name="Image 493" descr="Picture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0083325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53162</xdr:rowOff>
    </xdr:from>
    <xdr:to>
      <xdr:col>0</xdr:col>
      <xdr:colOff>1063256</xdr:colOff>
      <xdr:row>113</xdr:row>
      <xdr:rowOff>1342466</xdr:rowOff>
    </xdr:to>
    <xdr:pic>
      <xdr:nvPicPr>
        <xdr:cNvPr id="495" name="Image 494" descr="Picture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02256836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53162</xdr:rowOff>
    </xdr:from>
    <xdr:to>
      <xdr:col>0</xdr:col>
      <xdr:colOff>1063256</xdr:colOff>
      <xdr:row>114</xdr:row>
      <xdr:rowOff>1342466</xdr:rowOff>
    </xdr:to>
    <xdr:pic>
      <xdr:nvPicPr>
        <xdr:cNvPr id="496" name="Image 495" descr="Picture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03680418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53162</xdr:rowOff>
    </xdr:from>
    <xdr:to>
      <xdr:col>0</xdr:col>
      <xdr:colOff>1063256</xdr:colOff>
      <xdr:row>115</xdr:row>
      <xdr:rowOff>1342466</xdr:rowOff>
    </xdr:to>
    <xdr:pic>
      <xdr:nvPicPr>
        <xdr:cNvPr id="497" name="Image 496" descr="Picture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0510399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53162</xdr:rowOff>
    </xdr:from>
    <xdr:to>
      <xdr:col>0</xdr:col>
      <xdr:colOff>1063256</xdr:colOff>
      <xdr:row>116</xdr:row>
      <xdr:rowOff>1342466</xdr:rowOff>
    </xdr:to>
    <xdr:pic>
      <xdr:nvPicPr>
        <xdr:cNvPr id="498" name="Image 497" descr="Picture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06527581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53162</xdr:rowOff>
    </xdr:from>
    <xdr:to>
      <xdr:col>0</xdr:col>
      <xdr:colOff>1063256</xdr:colOff>
      <xdr:row>117</xdr:row>
      <xdr:rowOff>1342466</xdr:rowOff>
    </xdr:to>
    <xdr:pic>
      <xdr:nvPicPr>
        <xdr:cNvPr id="499" name="Image 498" descr="Picture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70795116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53162</xdr:rowOff>
    </xdr:from>
    <xdr:to>
      <xdr:col>0</xdr:col>
      <xdr:colOff>1063256</xdr:colOff>
      <xdr:row>118</xdr:row>
      <xdr:rowOff>1342466</xdr:rowOff>
    </xdr:to>
    <xdr:pic>
      <xdr:nvPicPr>
        <xdr:cNvPr id="500" name="Image 499" descr="Picture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709374743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53162</xdr:rowOff>
    </xdr:from>
    <xdr:to>
      <xdr:col>0</xdr:col>
      <xdr:colOff>1063256</xdr:colOff>
      <xdr:row>119</xdr:row>
      <xdr:rowOff>1342466</xdr:rowOff>
    </xdr:to>
    <xdr:pic>
      <xdr:nvPicPr>
        <xdr:cNvPr id="501" name="Image 500" descr="Picture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71079832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53162</xdr:rowOff>
    </xdr:from>
    <xdr:to>
      <xdr:col>0</xdr:col>
      <xdr:colOff>1063256</xdr:colOff>
      <xdr:row>120</xdr:row>
      <xdr:rowOff>1342466</xdr:rowOff>
    </xdr:to>
    <xdr:pic>
      <xdr:nvPicPr>
        <xdr:cNvPr id="502" name="Image 501" descr="Picture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712221906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53162</xdr:rowOff>
    </xdr:from>
    <xdr:to>
      <xdr:col>0</xdr:col>
      <xdr:colOff>1063256</xdr:colOff>
      <xdr:row>121</xdr:row>
      <xdr:rowOff>1342466</xdr:rowOff>
    </xdr:to>
    <xdr:pic>
      <xdr:nvPicPr>
        <xdr:cNvPr id="503" name="Image 502" descr="Picture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713645488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53162</xdr:rowOff>
    </xdr:from>
    <xdr:to>
      <xdr:col>0</xdr:col>
      <xdr:colOff>1063256</xdr:colOff>
      <xdr:row>122</xdr:row>
      <xdr:rowOff>1342466</xdr:rowOff>
    </xdr:to>
    <xdr:pic>
      <xdr:nvPicPr>
        <xdr:cNvPr id="504" name="Image 503" descr="Picture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71506906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53162</xdr:rowOff>
    </xdr:from>
    <xdr:to>
      <xdr:col>0</xdr:col>
      <xdr:colOff>1063256</xdr:colOff>
      <xdr:row>123</xdr:row>
      <xdr:rowOff>1342466</xdr:rowOff>
    </xdr:to>
    <xdr:pic>
      <xdr:nvPicPr>
        <xdr:cNvPr id="505" name="Image 504" descr="Picture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716492650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53162</xdr:rowOff>
    </xdr:from>
    <xdr:to>
      <xdr:col>0</xdr:col>
      <xdr:colOff>1063256</xdr:colOff>
      <xdr:row>124</xdr:row>
      <xdr:rowOff>1342466</xdr:rowOff>
    </xdr:to>
    <xdr:pic>
      <xdr:nvPicPr>
        <xdr:cNvPr id="506" name="Image 505" descr="Picture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71791623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53162</xdr:rowOff>
    </xdr:from>
    <xdr:to>
      <xdr:col>0</xdr:col>
      <xdr:colOff>1063256</xdr:colOff>
      <xdr:row>125</xdr:row>
      <xdr:rowOff>1342466</xdr:rowOff>
    </xdr:to>
    <xdr:pic>
      <xdr:nvPicPr>
        <xdr:cNvPr id="507" name="Image 506" descr="Picture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719339813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53162</xdr:rowOff>
    </xdr:from>
    <xdr:to>
      <xdr:col>0</xdr:col>
      <xdr:colOff>1063256</xdr:colOff>
      <xdr:row>126</xdr:row>
      <xdr:rowOff>1342466</xdr:rowOff>
    </xdr:to>
    <xdr:pic>
      <xdr:nvPicPr>
        <xdr:cNvPr id="508" name="Image 507" descr="Picture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72076339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53162</xdr:rowOff>
    </xdr:from>
    <xdr:to>
      <xdr:col>0</xdr:col>
      <xdr:colOff>1063256</xdr:colOff>
      <xdr:row>127</xdr:row>
      <xdr:rowOff>1342466</xdr:rowOff>
    </xdr:to>
    <xdr:pic>
      <xdr:nvPicPr>
        <xdr:cNvPr id="509" name="Image 508" descr="Picture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22186976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53162</xdr:rowOff>
    </xdr:from>
    <xdr:to>
      <xdr:col>0</xdr:col>
      <xdr:colOff>1063256</xdr:colOff>
      <xdr:row>128</xdr:row>
      <xdr:rowOff>1342466</xdr:rowOff>
    </xdr:to>
    <xdr:pic>
      <xdr:nvPicPr>
        <xdr:cNvPr id="510" name="Image 509" descr="Picture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23610557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53162</xdr:rowOff>
    </xdr:from>
    <xdr:to>
      <xdr:col>0</xdr:col>
      <xdr:colOff>1063256</xdr:colOff>
      <xdr:row>129</xdr:row>
      <xdr:rowOff>1342466</xdr:rowOff>
    </xdr:to>
    <xdr:pic>
      <xdr:nvPicPr>
        <xdr:cNvPr id="511" name="Image 510" descr="Picture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2503413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53162</xdr:rowOff>
    </xdr:from>
    <xdr:to>
      <xdr:col>0</xdr:col>
      <xdr:colOff>1063256</xdr:colOff>
      <xdr:row>130</xdr:row>
      <xdr:rowOff>1342466</xdr:rowOff>
    </xdr:to>
    <xdr:pic>
      <xdr:nvPicPr>
        <xdr:cNvPr id="512" name="Image 511" descr="Picture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26457720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53162</xdr:rowOff>
    </xdr:from>
    <xdr:to>
      <xdr:col>0</xdr:col>
      <xdr:colOff>1063256</xdr:colOff>
      <xdr:row>131</xdr:row>
      <xdr:rowOff>1342466</xdr:rowOff>
    </xdr:to>
    <xdr:pic>
      <xdr:nvPicPr>
        <xdr:cNvPr id="513" name="Image 512" descr="Picture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2788130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53162</xdr:rowOff>
    </xdr:from>
    <xdr:to>
      <xdr:col>0</xdr:col>
      <xdr:colOff>1063256</xdr:colOff>
      <xdr:row>132</xdr:row>
      <xdr:rowOff>1342466</xdr:rowOff>
    </xdr:to>
    <xdr:pic>
      <xdr:nvPicPr>
        <xdr:cNvPr id="514" name="Image 513" descr="Picture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29304883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53162</xdr:rowOff>
    </xdr:from>
    <xdr:to>
      <xdr:col>0</xdr:col>
      <xdr:colOff>1063256</xdr:colOff>
      <xdr:row>133</xdr:row>
      <xdr:rowOff>1342466</xdr:rowOff>
    </xdr:to>
    <xdr:pic>
      <xdr:nvPicPr>
        <xdr:cNvPr id="515" name="Image 514" descr="Picture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30728464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53162</xdr:rowOff>
    </xdr:from>
    <xdr:to>
      <xdr:col>0</xdr:col>
      <xdr:colOff>1063256</xdr:colOff>
      <xdr:row>134</xdr:row>
      <xdr:rowOff>1342466</xdr:rowOff>
    </xdr:to>
    <xdr:pic>
      <xdr:nvPicPr>
        <xdr:cNvPr id="516" name="Image 515" descr="Picture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32152046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53162</xdr:rowOff>
    </xdr:from>
    <xdr:to>
      <xdr:col>0</xdr:col>
      <xdr:colOff>1063256</xdr:colOff>
      <xdr:row>135</xdr:row>
      <xdr:rowOff>1342466</xdr:rowOff>
    </xdr:to>
    <xdr:pic>
      <xdr:nvPicPr>
        <xdr:cNvPr id="517" name="Image 516" descr="Picture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33575627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53162</xdr:rowOff>
    </xdr:from>
    <xdr:to>
      <xdr:col>0</xdr:col>
      <xdr:colOff>1063256</xdr:colOff>
      <xdr:row>136</xdr:row>
      <xdr:rowOff>1342466</xdr:rowOff>
    </xdr:to>
    <xdr:pic>
      <xdr:nvPicPr>
        <xdr:cNvPr id="518" name="Image 517" descr="Picture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73499920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53162</xdr:rowOff>
    </xdr:from>
    <xdr:to>
      <xdr:col>0</xdr:col>
      <xdr:colOff>1063256</xdr:colOff>
      <xdr:row>137</xdr:row>
      <xdr:rowOff>1342466</xdr:rowOff>
    </xdr:to>
    <xdr:pic>
      <xdr:nvPicPr>
        <xdr:cNvPr id="519" name="Image 518" descr="Picture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36422790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53162</xdr:rowOff>
    </xdr:from>
    <xdr:to>
      <xdr:col>0</xdr:col>
      <xdr:colOff>1063256</xdr:colOff>
      <xdr:row>138</xdr:row>
      <xdr:rowOff>1342466</xdr:rowOff>
    </xdr:to>
    <xdr:pic>
      <xdr:nvPicPr>
        <xdr:cNvPr id="520" name="Image 519" descr="Picture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37846371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53162</xdr:rowOff>
    </xdr:from>
    <xdr:to>
      <xdr:col>0</xdr:col>
      <xdr:colOff>1063256</xdr:colOff>
      <xdr:row>139</xdr:row>
      <xdr:rowOff>1342466</xdr:rowOff>
    </xdr:to>
    <xdr:pic>
      <xdr:nvPicPr>
        <xdr:cNvPr id="521" name="Image 520" descr="Picture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39269953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53162</xdr:rowOff>
    </xdr:from>
    <xdr:to>
      <xdr:col>0</xdr:col>
      <xdr:colOff>1063256</xdr:colOff>
      <xdr:row>140</xdr:row>
      <xdr:rowOff>1342466</xdr:rowOff>
    </xdr:to>
    <xdr:pic>
      <xdr:nvPicPr>
        <xdr:cNvPr id="522" name="Image 521" descr="Picture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40693534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53162</xdr:rowOff>
    </xdr:from>
    <xdr:to>
      <xdr:col>0</xdr:col>
      <xdr:colOff>1063256</xdr:colOff>
      <xdr:row>141</xdr:row>
      <xdr:rowOff>1342466</xdr:rowOff>
    </xdr:to>
    <xdr:pic>
      <xdr:nvPicPr>
        <xdr:cNvPr id="523" name="Image 522" descr="Picture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4211711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53162</xdr:rowOff>
    </xdr:from>
    <xdr:to>
      <xdr:col>0</xdr:col>
      <xdr:colOff>1063256</xdr:colOff>
      <xdr:row>142</xdr:row>
      <xdr:rowOff>1342466</xdr:rowOff>
    </xdr:to>
    <xdr:pic>
      <xdr:nvPicPr>
        <xdr:cNvPr id="524" name="Image 523" descr="Picture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43540697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53162</xdr:rowOff>
    </xdr:from>
    <xdr:to>
      <xdr:col>0</xdr:col>
      <xdr:colOff>1063256</xdr:colOff>
      <xdr:row>143</xdr:row>
      <xdr:rowOff>1342466</xdr:rowOff>
    </xdr:to>
    <xdr:pic>
      <xdr:nvPicPr>
        <xdr:cNvPr id="525" name="Image 524" descr="Picture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44964278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53162</xdr:rowOff>
    </xdr:from>
    <xdr:to>
      <xdr:col>0</xdr:col>
      <xdr:colOff>1063256</xdr:colOff>
      <xdr:row>144</xdr:row>
      <xdr:rowOff>1342466</xdr:rowOff>
    </xdr:to>
    <xdr:pic>
      <xdr:nvPicPr>
        <xdr:cNvPr id="526" name="Image 525" descr="Picture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46387860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53162</xdr:rowOff>
    </xdr:from>
    <xdr:to>
      <xdr:col>0</xdr:col>
      <xdr:colOff>1063256</xdr:colOff>
      <xdr:row>145</xdr:row>
      <xdr:rowOff>1342466</xdr:rowOff>
    </xdr:to>
    <xdr:pic>
      <xdr:nvPicPr>
        <xdr:cNvPr id="527" name="Image 526" descr="Picture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47811441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53162</xdr:rowOff>
    </xdr:from>
    <xdr:to>
      <xdr:col>0</xdr:col>
      <xdr:colOff>1063256</xdr:colOff>
      <xdr:row>146</xdr:row>
      <xdr:rowOff>1342466</xdr:rowOff>
    </xdr:to>
    <xdr:pic>
      <xdr:nvPicPr>
        <xdr:cNvPr id="528" name="Image 527" descr="Picture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74923502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53162</xdr:rowOff>
    </xdr:from>
    <xdr:to>
      <xdr:col>0</xdr:col>
      <xdr:colOff>1063256</xdr:colOff>
      <xdr:row>147</xdr:row>
      <xdr:rowOff>1342466</xdr:rowOff>
    </xdr:to>
    <xdr:pic>
      <xdr:nvPicPr>
        <xdr:cNvPr id="529" name="Image 528" descr="Picture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750658604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53162</xdr:rowOff>
    </xdr:from>
    <xdr:to>
      <xdr:col>0</xdr:col>
      <xdr:colOff>1063256</xdr:colOff>
      <xdr:row>148</xdr:row>
      <xdr:rowOff>1342466</xdr:rowOff>
    </xdr:to>
    <xdr:pic>
      <xdr:nvPicPr>
        <xdr:cNvPr id="530" name="Image 529" descr="Picture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75208218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53162</xdr:rowOff>
    </xdr:from>
    <xdr:to>
      <xdr:col>0</xdr:col>
      <xdr:colOff>1063256</xdr:colOff>
      <xdr:row>149</xdr:row>
      <xdr:rowOff>1342466</xdr:rowOff>
    </xdr:to>
    <xdr:pic>
      <xdr:nvPicPr>
        <xdr:cNvPr id="531" name="Image 530" descr="Picture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53505767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53162</xdr:rowOff>
    </xdr:from>
    <xdr:to>
      <xdr:col>0</xdr:col>
      <xdr:colOff>1063256</xdr:colOff>
      <xdr:row>150</xdr:row>
      <xdr:rowOff>1342466</xdr:rowOff>
    </xdr:to>
    <xdr:pic>
      <xdr:nvPicPr>
        <xdr:cNvPr id="532" name="Image 531" descr="Picture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54929348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53162</xdr:rowOff>
    </xdr:from>
    <xdr:to>
      <xdr:col>0</xdr:col>
      <xdr:colOff>1063256</xdr:colOff>
      <xdr:row>151</xdr:row>
      <xdr:rowOff>1342466</xdr:rowOff>
    </xdr:to>
    <xdr:pic>
      <xdr:nvPicPr>
        <xdr:cNvPr id="533" name="Image 532" descr="Picture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5635292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53162</xdr:rowOff>
    </xdr:from>
    <xdr:to>
      <xdr:col>0</xdr:col>
      <xdr:colOff>1063256</xdr:colOff>
      <xdr:row>152</xdr:row>
      <xdr:rowOff>1342466</xdr:rowOff>
    </xdr:to>
    <xdr:pic>
      <xdr:nvPicPr>
        <xdr:cNvPr id="534" name="Image 533" descr="Picture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57776511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53162</xdr:rowOff>
    </xdr:from>
    <xdr:to>
      <xdr:col>0</xdr:col>
      <xdr:colOff>1063256</xdr:colOff>
      <xdr:row>153</xdr:row>
      <xdr:rowOff>1342466</xdr:rowOff>
    </xdr:to>
    <xdr:pic>
      <xdr:nvPicPr>
        <xdr:cNvPr id="535" name="Image 534" descr="Picture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5920009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53162</xdr:rowOff>
    </xdr:from>
    <xdr:to>
      <xdr:col>0</xdr:col>
      <xdr:colOff>1063256</xdr:colOff>
      <xdr:row>154</xdr:row>
      <xdr:rowOff>1342466</xdr:rowOff>
    </xdr:to>
    <xdr:pic>
      <xdr:nvPicPr>
        <xdr:cNvPr id="536" name="Image 535" descr="Picture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60623674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53162</xdr:rowOff>
    </xdr:from>
    <xdr:to>
      <xdr:col>0</xdr:col>
      <xdr:colOff>1063256</xdr:colOff>
      <xdr:row>155</xdr:row>
      <xdr:rowOff>1342466</xdr:rowOff>
    </xdr:to>
    <xdr:pic>
      <xdr:nvPicPr>
        <xdr:cNvPr id="537" name="Image 536" descr="Picture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76204725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53162</xdr:rowOff>
    </xdr:from>
    <xdr:to>
      <xdr:col>0</xdr:col>
      <xdr:colOff>1063256</xdr:colOff>
      <xdr:row>156</xdr:row>
      <xdr:rowOff>1342466</xdr:rowOff>
    </xdr:to>
    <xdr:pic>
      <xdr:nvPicPr>
        <xdr:cNvPr id="538" name="Image 537" descr="Picture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763470836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53162</xdr:rowOff>
    </xdr:from>
    <xdr:to>
      <xdr:col>0</xdr:col>
      <xdr:colOff>1063256</xdr:colOff>
      <xdr:row>157</xdr:row>
      <xdr:rowOff>1342466</xdr:rowOff>
    </xdr:to>
    <xdr:pic>
      <xdr:nvPicPr>
        <xdr:cNvPr id="539" name="Image 538" descr="Picture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764894418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53162</xdr:rowOff>
    </xdr:from>
    <xdr:to>
      <xdr:col>0</xdr:col>
      <xdr:colOff>1063256</xdr:colOff>
      <xdr:row>158</xdr:row>
      <xdr:rowOff>1342466</xdr:rowOff>
    </xdr:to>
    <xdr:pic>
      <xdr:nvPicPr>
        <xdr:cNvPr id="540" name="Image 539" descr="Picture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76631799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53162</xdr:rowOff>
    </xdr:from>
    <xdr:to>
      <xdr:col>0</xdr:col>
      <xdr:colOff>1063256</xdr:colOff>
      <xdr:row>159</xdr:row>
      <xdr:rowOff>1342466</xdr:rowOff>
    </xdr:to>
    <xdr:pic>
      <xdr:nvPicPr>
        <xdr:cNvPr id="541" name="Image 540" descr="Picture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767741581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53162</xdr:rowOff>
    </xdr:from>
    <xdr:to>
      <xdr:col>0</xdr:col>
      <xdr:colOff>1063256</xdr:colOff>
      <xdr:row>160</xdr:row>
      <xdr:rowOff>1342466</xdr:rowOff>
    </xdr:to>
    <xdr:pic>
      <xdr:nvPicPr>
        <xdr:cNvPr id="542" name="Image 541" descr="Picture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76916516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53162</xdr:rowOff>
    </xdr:from>
    <xdr:to>
      <xdr:col>0</xdr:col>
      <xdr:colOff>1063256</xdr:colOff>
      <xdr:row>161</xdr:row>
      <xdr:rowOff>1342466</xdr:rowOff>
    </xdr:to>
    <xdr:pic>
      <xdr:nvPicPr>
        <xdr:cNvPr id="543" name="Image 542" descr="Picture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770588743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53162</xdr:rowOff>
    </xdr:from>
    <xdr:to>
      <xdr:col>0</xdr:col>
      <xdr:colOff>1063256</xdr:colOff>
      <xdr:row>162</xdr:row>
      <xdr:rowOff>1342466</xdr:rowOff>
    </xdr:to>
    <xdr:pic>
      <xdr:nvPicPr>
        <xdr:cNvPr id="544" name="Image 543" descr="Picture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77201232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53162</xdr:rowOff>
    </xdr:from>
    <xdr:to>
      <xdr:col>0</xdr:col>
      <xdr:colOff>1063256</xdr:colOff>
      <xdr:row>163</xdr:row>
      <xdr:rowOff>1342466</xdr:rowOff>
    </xdr:to>
    <xdr:pic>
      <xdr:nvPicPr>
        <xdr:cNvPr id="545" name="Image 544" descr="Picture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773435906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53162</xdr:rowOff>
    </xdr:from>
    <xdr:to>
      <xdr:col>0</xdr:col>
      <xdr:colOff>1063256</xdr:colOff>
      <xdr:row>164</xdr:row>
      <xdr:rowOff>1342466</xdr:rowOff>
    </xdr:to>
    <xdr:pic>
      <xdr:nvPicPr>
        <xdr:cNvPr id="546" name="Image 545" descr="Picture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774859488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53162</xdr:rowOff>
    </xdr:from>
    <xdr:to>
      <xdr:col>0</xdr:col>
      <xdr:colOff>1063256</xdr:colOff>
      <xdr:row>165</xdr:row>
      <xdr:rowOff>1342466</xdr:rowOff>
    </xdr:to>
    <xdr:pic>
      <xdr:nvPicPr>
        <xdr:cNvPr id="547" name="Image 546" descr="Picture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77628306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53162</xdr:rowOff>
    </xdr:from>
    <xdr:to>
      <xdr:col>0</xdr:col>
      <xdr:colOff>1063256</xdr:colOff>
      <xdr:row>166</xdr:row>
      <xdr:rowOff>1342466</xdr:rowOff>
    </xdr:to>
    <xdr:pic>
      <xdr:nvPicPr>
        <xdr:cNvPr id="548" name="Image 547" descr="Picture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777706650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53162</xdr:rowOff>
    </xdr:from>
    <xdr:to>
      <xdr:col>0</xdr:col>
      <xdr:colOff>1063256</xdr:colOff>
      <xdr:row>167</xdr:row>
      <xdr:rowOff>1342466</xdr:rowOff>
    </xdr:to>
    <xdr:pic>
      <xdr:nvPicPr>
        <xdr:cNvPr id="549" name="Image 548" descr="Picture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77913023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53162</xdr:rowOff>
    </xdr:from>
    <xdr:to>
      <xdr:col>0</xdr:col>
      <xdr:colOff>1063256</xdr:colOff>
      <xdr:row>168</xdr:row>
      <xdr:rowOff>1342466</xdr:rowOff>
    </xdr:to>
    <xdr:pic>
      <xdr:nvPicPr>
        <xdr:cNvPr id="550" name="Image 549" descr="Picture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780553813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53162</xdr:rowOff>
    </xdr:from>
    <xdr:to>
      <xdr:col>0</xdr:col>
      <xdr:colOff>1063256</xdr:colOff>
      <xdr:row>169</xdr:row>
      <xdr:rowOff>1342466</xdr:rowOff>
    </xdr:to>
    <xdr:pic>
      <xdr:nvPicPr>
        <xdr:cNvPr id="551" name="Image 550" descr="Picture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781977395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53162</xdr:rowOff>
    </xdr:from>
    <xdr:to>
      <xdr:col>0</xdr:col>
      <xdr:colOff>1063256</xdr:colOff>
      <xdr:row>170</xdr:row>
      <xdr:rowOff>1342466</xdr:rowOff>
    </xdr:to>
    <xdr:pic>
      <xdr:nvPicPr>
        <xdr:cNvPr id="552" name="Image 551" descr="Picture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783400976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53162</xdr:rowOff>
    </xdr:from>
    <xdr:to>
      <xdr:col>0</xdr:col>
      <xdr:colOff>1063256</xdr:colOff>
      <xdr:row>171</xdr:row>
      <xdr:rowOff>1342466</xdr:rowOff>
    </xdr:to>
    <xdr:pic>
      <xdr:nvPicPr>
        <xdr:cNvPr id="553" name="Image 552" descr="Picture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784824557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53162</xdr:rowOff>
    </xdr:from>
    <xdr:to>
      <xdr:col>0</xdr:col>
      <xdr:colOff>1063256</xdr:colOff>
      <xdr:row>172</xdr:row>
      <xdr:rowOff>1342466</xdr:rowOff>
    </xdr:to>
    <xdr:pic>
      <xdr:nvPicPr>
        <xdr:cNvPr id="554" name="Image 553" descr="Picture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786248139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53162</xdr:rowOff>
    </xdr:from>
    <xdr:to>
      <xdr:col>0</xdr:col>
      <xdr:colOff>1063256</xdr:colOff>
      <xdr:row>173</xdr:row>
      <xdr:rowOff>1342466</xdr:rowOff>
    </xdr:to>
    <xdr:pic>
      <xdr:nvPicPr>
        <xdr:cNvPr id="555" name="Image 554" descr="Picture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787671720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53162</xdr:rowOff>
    </xdr:from>
    <xdr:to>
      <xdr:col>0</xdr:col>
      <xdr:colOff>1063256</xdr:colOff>
      <xdr:row>174</xdr:row>
      <xdr:rowOff>1342466</xdr:rowOff>
    </xdr:to>
    <xdr:pic>
      <xdr:nvPicPr>
        <xdr:cNvPr id="556" name="Image 555" descr="Picture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789095302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53162</xdr:rowOff>
    </xdr:from>
    <xdr:to>
      <xdr:col>0</xdr:col>
      <xdr:colOff>1063256</xdr:colOff>
      <xdr:row>175</xdr:row>
      <xdr:rowOff>1342466</xdr:rowOff>
    </xdr:to>
    <xdr:pic>
      <xdr:nvPicPr>
        <xdr:cNvPr id="557" name="Image 556" descr="Picture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790518883"/>
          <a:ext cx="1063256" cy="12893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1028700</xdr:colOff>
      <xdr:row>9</xdr:row>
      <xdr:rowOff>1028700</xdr:rowOff>
    </xdr:to>
    <xdr:pic>
      <xdr:nvPicPr>
        <xdr:cNvPr id="589" name="Picture 1546" descr="Sneakers YUNG-1">
          <a:extLst>
            <a:ext uri="{FF2B5EF4-FFF2-40B4-BE49-F238E27FC236}">
              <a16:creationId xmlns:a16="http://schemas.microsoft.com/office/drawing/2014/main" xmlns="" id="{DA8CA4FA-1A58-4C47-AA4A-02ADA0DA0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222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</xdr:row>
      <xdr:rowOff>0</xdr:rowOff>
    </xdr:from>
    <xdr:to>
      <xdr:col>0</xdr:col>
      <xdr:colOff>1028700</xdr:colOff>
      <xdr:row>10</xdr:row>
      <xdr:rowOff>1028700</xdr:rowOff>
    </xdr:to>
    <xdr:pic>
      <xdr:nvPicPr>
        <xdr:cNvPr id="590" name="Picture 1547" descr="Sneakers YUNG-1">
          <a:extLst>
            <a:ext uri="{FF2B5EF4-FFF2-40B4-BE49-F238E27FC236}">
              <a16:creationId xmlns:a16="http://schemas.microsoft.com/office/drawing/2014/main" xmlns="" id="{654026A9-D1F3-E94A-BE05-B8493543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36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</xdr:row>
      <xdr:rowOff>0</xdr:rowOff>
    </xdr:from>
    <xdr:to>
      <xdr:col>0</xdr:col>
      <xdr:colOff>1028700</xdr:colOff>
      <xdr:row>7</xdr:row>
      <xdr:rowOff>1028700</xdr:rowOff>
    </xdr:to>
    <xdr:pic>
      <xdr:nvPicPr>
        <xdr:cNvPr id="594" name="Picture 1551" descr="Sneakers YUNG-1">
          <a:extLst>
            <a:ext uri="{FF2B5EF4-FFF2-40B4-BE49-F238E27FC236}">
              <a16:creationId xmlns:a16="http://schemas.microsoft.com/office/drawing/2014/main" xmlns="" id="{28E02C4E-5057-B144-B8FD-493CEF94C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56629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</xdr:row>
      <xdr:rowOff>0</xdr:rowOff>
    </xdr:from>
    <xdr:to>
      <xdr:col>0</xdr:col>
      <xdr:colOff>1028700</xdr:colOff>
      <xdr:row>8</xdr:row>
      <xdr:rowOff>1028700</xdr:rowOff>
    </xdr:to>
    <xdr:pic>
      <xdr:nvPicPr>
        <xdr:cNvPr id="595" name="Picture 1552" descr="Sneakers YUNG-1">
          <a:extLst>
            <a:ext uri="{FF2B5EF4-FFF2-40B4-BE49-F238E27FC236}">
              <a16:creationId xmlns:a16="http://schemas.microsoft.com/office/drawing/2014/main" xmlns="" id="{E6540DB1-45AC-C544-A288-FD148301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908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</xdr:row>
      <xdr:rowOff>0</xdr:rowOff>
    </xdr:from>
    <xdr:to>
      <xdr:col>0</xdr:col>
      <xdr:colOff>1028700</xdr:colOff>
      <xdr:row>11</xdr:row>
      <xdr:rowOff>1028700</xdr:rowOff>
    </xdr:to>
    <xdr:pic>
      <xdr:nvPicPr>
        <xdr:cNvPr id="599" name="Picture 1556" descr="Sneakers GAZELLE W">
          <a:extLst>
            <a:ext uri="{FF2B5EF4-FFF2-40B4-BE49-F238E27FC236}">
              <a16:creationId xmlns:a16="http://schemas.microsoft.com/office/drawing/2014/main" xmlns="" id="{87A396E8-A43E-B740-9CC0-4C36A9EB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1365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</xdr:row>
      <xdr:rowOff>0</xdr:rowOff>
    </xdr:from>
    <xdr:to>
      <xdr:col>0</xdr:col>
      <xdr:colOff>1028700</xdr:colOff>
      <xdr:row>15</xdr:row>
      <xdr:rowOff>1028700</xdr:rowOff>
    </xdr:to>
    <xdr:pic>
      <xdr:nvPicPr>
        <xdr:cNvPr id="640" name="Picture 1597" descr="Sneakers ADIZERO SL">
          <a:extLst>
            <a:ext uri="{FF2B5EF4-FFF2-40B4-BE49-F238E27FC236}">
              <a16:creationId xmlns:a16="http://schemas.microsoft.com/office/drawing/2014/main" xmlns="" id="{717DA55E-76EE-1943-8504-CDC80C5EF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051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</xdr:row>
      <xdr:rowOff>0</xdr:rowOff>
    </xdr:from>
    <xdr:to>
      <xdr:col>0</xdr:col>
      <xdr:colOff>1028700</xdr:colOff>
      <xdr:row>16</xdr:row>
      <xdr:rowOff>1028700</xdr:rowOff>
    </xdr:to>
    <xdr:pic>
      <xdr:nvPicPr>
        <xdr:cNvPr id="641" name="Picture 1598" descr="Sneakers ADIZERO SL">
          <a:extLst>
            <a:ext uri="{FF2B5EF4-FFF2-40B4-BE49-F238E27FC236}">
              <a16:creationId xmlns:a16="http://schemas.microsoft.com/office/drawing/2014/main" xmlns="" id="{3CB5256A-C9CB-714C-892C-D7C68272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165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</xdr:row>
      <xdr:rowOff>0</xdr:rowOff>
    </xdr:from>
    <xdr:to>
      <xdr:col>0</xdr:col>
      <xdr:colOff>1028700</xdr:colOff>
      <xdr:row>12</xdr:row>
      <xdr:rowOff>1028700</xdr:rowOff>
    </xdr:to>
    <xdr:pic>
      <xdr:nvPicPr>
        <xdr:cNvPr id="642" name="Picture 1599" descr="Sneakers ADIZERO SL">
          <a:extLst>
            <a:ext uri="{FF2B5EF4-FFF2-40B4-BE49-F238E27FC236}">
              <a16:creationId xmlns:a16="http://schemas.microsoft.com/office/drawing/2014/main" xmlns="" id="{1C2C0460-E0BB-F341-AF7E-3ECE2265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280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</xdr:row>
      <xdr:rowOff>0</xdr:rowOff>
    </xdr:from>
    <xdr:to>
      <xdr:col>0</xdr:col>
      <xdr:colOff>1028700</xdr:colOff>
      <xdr:row>13</xdr:row>
      <xdr:rowOff>1028700</xdr:rowOff>
    </xdr:to>
    <xdr:pic>
      <xdr:nvPicPr>
        <xdr:cNvPr id="644" name="Picture 1601" descr="Sneakers ADIZERO SL">
          <a:extLst>
            <a:ext uri="{FF2B5EF4-FFF2-40B4-BE49-F238E27FC236}">
              <a16:creationId xmlns:a16="http://schemas.microsoft.com/office/drawing/2014/main" xmlns="" id="{42301181-C520-8348-9E1B-3A0FEE8DF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508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</xdr:row>
      <xdr:rowOff>0</xdr:rowOff>
    </xdr:from>
    <xdr:to>
      <xdr:col>0</xdr:col>
      <xdr:colOff>1028700</xdr:colOff>
      <xdr:row>14</xdr:row>
      <xdr:rowOff>1028700</xdr:rowOff>
    </xdr:to>
    <xdr:pic>
      <xdr:nvPicPr>
        <xdr:cNvPr id="645" name="Picture 1602" descr="Sneakers ADIZERO SL">
          <a:extLst>
            <a:ext uri="{FF2B5EF4-FFF2-40B4-BE49-F238E27FC236}">
              <a16:creationId xmlns:a16="http://schemas.microsoft.com/office/drawing/2014/main" xmlns="" id="{4D8E49CA-6C17-284E-A69E-71E133274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623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</xdr:row>
      <xdr:rowOff>0</xdr:rowOff>
    </xdr:from>
    <xdr:to>
      <xdr:col>0</xdr:col>
      <xdr:colOff>1028700</xdr:colOff>
      <xdr:row>17</xdr:row>
      <xdr:rowOff>1028700</xdr:rowOff>
    </xdr:to>
    <xdr:pic>
      <xdr:nvPicPr>
        <xdr:cNvPr id="663" name="Picture 1620" descr="Sneakers ULTRABOOST 22 C.RDY II W">
          <a:extLst>
            <a:ext uri="{FF2B5EF4-FFF2-40B4-BE49-F238E27FC236}">
              <a16:creationId xmlns:a16="http://schemas.microsoft.com/office/drawing/2014/main" xmlns="" id="{838506A2-D8B7-C042-B2A3-3C1BB7085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88138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</xdr:row>
      <xdr:rowOff>0</xdr:rowOff>
    </xdr:from>
    <xdr:to>
      <xdr:col>0</xdr:col>
      <xdr:colOff>1028700</xdr:colOff>
      <xdr:row>18</xdr:row>
      <xdr:rowOff>1028700</xdr:rowOff>
    </xdr:to>
    <xdr:pic>
      <xdr:nvPicPr>
        <xdr:cNvPr id="664" name="Picture 1621" descr="Sneakers ULTRABOOST 22 C.RDY II W">
          <a:extLst>
            <a:ext uri="{FF2B5EF4-FFF2-40B4-BE49-F238E27FC236}">
              <a16:creationId xmlns:a16="http://schemas.microsoft.com/office/drawing/2014/main" xmlns="" id="{CC1A3723-1A85-6340-BDE1-11304630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89281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1028700</xdr:colOff>
      <xdr:row>19</xdr:row>
      <xdr:rowOff>1028700</xdr:rowOff>
    </xdr:to>
    <xdr:pic>
      <xdr:nvPicPr>
        <xdr:cNvPr id="666" name="Picture 1623" descr="Sneakers ULTRABOOST 22 C.RDY II W">
          <a:extLst>
            <a:ext uri="{FF2B5EF4-FFF2-40B4-BE49-F238E27FC236}">
              <a16:creationId xmlns:a16="http://schemas.microsoft.com/office/drawing/2014/main" xmlns="" id="{8C7B6BA0-7457-CB4E-978A-9F490AC11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91567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1028700</xdr:colOff>
      <xdr:row>20</xdr:row>
      <xdr:rowOff>1028700</xdr:rowOff>
    </xdr:to>
    <xdr:pic>
      <xdr:nvPicPr>
        <xdr:cNvPr id="667" name="Picture 1624" descr="Sneakers ULTRABOOST 22 C.RDY II W">
          <a:extLst>
            <a:ext uri="{FF2B5EF4-FFF2-40B4-BE49-F238E27FC236}">
              <a16:creationId xmlns:a16="http://schemas.microsoft.com/office/drawing/2014/main" xmlns="" id="{C4475248-852B-ED4E-A602-83CA7277D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92710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</xdr:row>
      <xdr:rowOff>0</xdr:rowOff>
    </xdr:from>
    <xdr:to>
      <xdr:col>0</xdr:col>
      <xdr:colOff>1028700</xdr:colOff>
      <xdr:row>21</xdr:row>
      <xdr:rowOff>1028700</xdr:rowOff>
    </xdr:to>
    <xdr:pic>
      <xdr:nvPicPr>
        <xdr:cNvPr id="668" name="Picture 1625" descr="Sneakers ULTRABOOST 22 C.RDY II W">
          <a:extLst>
            <a:ext uri="{FF2B5EF4-FFF2-40B4-BE49-F238E27FC236}">
              <a16:creationId xmlns:a16="http://schemas.microsoft.com/office/drawing/2014/main" xmlns="" id="{4F385EB5-19D2-AA44-83FB-08D8B3591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93853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</xdr:row>
      <xdr:rowOff>0</xdr:rowOff>
    </xdr:from>
    <xdr:to>
      <xdr:col>0</xdr:col>
      <xdr:colOff>1028700</xdr:colOff>
      <xdr:row>22</xdr:row>
      <xdr:rowOff>1028700</xdr:rowOff>
    </xdr:to>
    <xdr:pic>
      <xdr:nvPicPr>
        <xdr:cNvPr id="669" name="Picture 1626" descr="Sneakers ULTRABOOST 22 C.RDY II W">
          <a:extLst>
            <a:ext uri="{FF2B5EF4-FFF2-40B4-BE49-F238E27FC236}">
              <a16:creationId xmlns:a16="http://schemas.microsoft.com/office/drawing/2014/main" xmlns="" id="{B63D195D-9479-524A-9519-AB5AEE60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94996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</xdr:row>
      <xdr:rowOff>0</xdr:rowOff>
    </xdr:from>
    <xdr:to>
      <xdr:col>0</xdr:col>
      <xdr:colOff>1028700</xdr:colOff>
      <xdr:row>23</xdr:row>
      <xdr:rowOff>1028700</xdr:rowOff>
    </xdr:to>
    <xdr:pic>
      <xdr:nvPicPr>
        <xdr:cNvPr id="670" name="Picture 1627" descr="Sneakers ULTRABOOST 22 C.RDY II W">
          <a:extLst>
            <a:ext uri="{FF2B5EF4-FFF2-40B4-BE49-F238E27FC236}">
              <a16:creationId xmlns:a16="http://schemas.microsoft.com/office/drawing/2014/main" xmlns="" id="{86FAE38E-EA2B-594B-89A4-30A45955E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96139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</xdr:row>
      <xdr:rowOff>0</xdr:rowOff>
    </xdr:from>
    <xdr:to>
      <xdr:col>0</xdr:col>
      <xdr:colOff>1028700</xdr:colOff>
      <xdr:row>24</xdr:row>
      <xdr:rowOff>1028700</xdr:rowOff>
    </xdr:to>
    <xdr:pic>
      <xdr:nvPicPr>
        <xdr:cNvPr id="671" name="Picture 1628" descr="Sneakers ULTRABOOST 22 C.RDY II W">
          <a:extLst>
            <a:ext uri="{FF2B5EF4-FFF2-40B4-BE49-F238E27FC236}">
              <a16:creationId xmlns:a16="http://schemas.microsoft.com/office/drawing/2014/main" xmlns="" id="{E2080369-D59A-EC48-BE61-ED63EEA1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97282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</xdr:row>
      <xdr:rowOff>0</xdr:rowOff>
    </xdr:from>
    <xdr:to>
      <xdr:col>0</xdr:col>
      <xdr:colOff>1028700</xdr:colOff>
      <xdr:row>25</xdr:row>
      <xdr:rowOff>1028700</xdr:rowOff>
    </xdr:to>
    <xdr:pic>
      <xdr:nvPicPr>
        <xdr:cNvPr id="680" name="Picture 1637" descr="Sneakers 4DFWD 2 W">
          <a:extLst>
            <a:ext uri="{FF2B5EF4-FFF2-40B4-BE49-F238E27FC236}">
              <a16:creationId xmlns:a16="http://schemas.microsoft.com/office/drawing/2014/main" xmlns="" id="{A9DDF12F-91AF-6D47-8CA5-843D6F9C1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07569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</xdr:row>
      <xdr:rowOff>0</xdr:rowOff>
    </xdr:from>
    <xdr:to>
      <xdr:col>0</xdr:col>
      <xdr:colOff>1028700</xdr:colOff>
      <xdr:row>26</xdr:row>
      <xdr:rowOff>1028700</xdr:rowOff>
    </xdr:to>
    <xdr:pic>
      <xdr:nvPicPr>
        <xdr:cNvPr id="681" name="Picture 1638" descr="Sneakers 4DFWD 2 W">
          <a:extLst>
            <a:ext uri="{FF2B5EF4-FFF2-40B4-BE49-F238E27FC236}">
              <a16:creationId xmlns:a16="http://schemas.microsoft.com/office/drawing/2014/main" xmlns="" id="{7B68037E-B433-A74D-95EB-CF248A24F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08712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</xdr:row>
      <xdr:rowOff>0</xdr:rowOff>
    </xdr:from>
    <xdr:to>
      <xdr:col>0</xdr:col>
      <xdr:colOff>1028700</xdr:colOff>
      <xdr:row>27</xdr:row>
      <xdr:rowOff>1028700</xdr:rowOff>
    </xdr:to>
    <xdr:pic>
      <xdr:nvPicPr>
        <xdr:cNvPr id="683" name="Picture 1640" descr="Sneakers 4DFWD 2 W">
          <a:extLst>
            <a:ext uri="{FF2B5EF4-FFF2-40B4-BE49-F238E27FC236}">
              <a16:creationId xmlns:a16="http://schemas.microsoft.com/office/drawing/2014/main" xmlns="" id="{ACAB250C-CBCE-5146-9A26-51FBBF63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109980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</xdr:row>
      <xdr:rowOff>0</xdr:rowOff>
    </xdr:from>
    <xdr:to>
      <xdr:col>0</xdr:col>
      <xdr:colOff>1028700</xdr:colOff>
      <xdr:row>34</xdr:row>
      <xdr:rowOff>1028700</xdr:rowOff>
    </xdr:to>
    <xdr:pic>
      <xdr:nvPicPr>
        <xdr:cNvPr id="713" name="Picture 1670" descr="Sneakers SAMBA OG">
          <a:extLst>
            <a:ext uri="{FF2B5EF4-FFF2-40B4-BE49-F238E27FC236}">
              <a16:creationId xmlns:a16="http://schemas.microsoft.com/office/drawing/2014/main" xmlns="" id="{79B4789A-BB01-7B4F-BA7C-0A3DCCB4B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4547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</xdr:row>
      <xdr:rowOff>0</xdr:rowOff>
    </xdr:from>
    <xdr:to>
      <xdr:col>0</xdr:col>
      <xdr:colOff>1028700</xdr:colOff>
      <xdr:row>35</xdr:row>
      <xdr:rowOff>1028700</xdr:rowOff>
    </xdr:to>
    <xdr:pic>
      <xdr:nvPicPr>
        <xdr:cNvPr id="714" name="Picture 1671" descr="Sneakers SAMBA OG">
          <a:extLst>
            <a:ext uri="{FF2B5EF4-FFF2-40B4-BE49-F238E27FC236}">
              <a16:creationId xmlns:a16="http://schemas.microsoft.com/office/drawing/2014/main" xmlns="" id="{EE1FC4F7-570D-5340-B1B8-B5908533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4662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</xdr:row>
      <xdr:rowOff>0</xdr:rowOff>
    </xdr:from>
    <xdr:to>
      <xdr:col>0</xdr:col>
      <xdr:colOff>1028700</xdr:colOff>
      <xdr:row>36</xdr:row>
      <xdr:rowOff>1028700</xdr:rowOff>
    </xdr:to>
    <xdr:pic>
      <xdr:nvPicPr>
        <xdr:cNvPr id="715" name="Picture 1672" descr="Sneakers SAMBA OG">
          <a:extLst>
            <a:ext uri="{FF2B5EF4-FFF2-40B4-BE49-F238E27FC236}">
              <a16:creationId xmlns:a16="http://schemas.microsoft.com/office/drawing/2014/main" xmlns="" id="{FCE8124C-2BCA-274E-BBBA-A15418440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4776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</xdr:row>
      <xdr:rowOff>0</xdr:rowOff>
    </xdr:from>
    <xdr:to>
      <xdr:col>0</xdr:col>
      <xdr:colOff>1028700</xdr:colOff>
      <xdr:row>29</xdr:row>
      <xdr:rowOff>1028700</xdr:rowOff>
    </xdr:to>
    <xdr:pic>
      <xdr:nvPicPr>
        <xdr:cNvPr id="716" name="Picture 1673" descr="Sneakers SAMBA OG">
          <a:extLst>
            <a:ext uri="{FF2B5EF4-FFF2-40B4-BE49-F238E27FC236}">
              <a16:creationId xmlns:a16="http://schemas.microsoft.com/office/drawing/2014/main" xmlns="" id="{6846E2A3-5C98-CF42-9164-6AFD7B7D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4890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</xdr:row>
      <xdr:rowOff>0</xdr:rowOff>
    </xdr:from>
    <xdr:to>
      <xdr:col>0</xdr:col>
      <xdr:colOff>1028700</xdr:colOff>
      <xdr:row>30</xdr:row>
      <xdr:rowOff>1028700</xdr:rowOff>
    </xdr:to>
    <xdr:pic>
      <xdr:nvPicPr>
        <xdr:cNvPr id="717" name="Picture 1674" descr="Sneakers SAMBA OG">
          <a:extLst>
            <a:ext uri="{FF2B5EF4-FFF2-40B4-BE49-F238E27FC236}">
              <a16:creationId xmlns:a16="http://schemas.microsoft.com/office/drawing/2014/main" xmlns="" id="{B15F068A-1AB4-EA43-925B-66130430F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5005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</xdr:row>
      <xdr:rowOff>0</xdr:rowOff>
    </xdr:from>
    <xdr:to>
      <xdr:col>0</xdr:col>
      <xdr:colOff>1028700</xdr:colOff>
      <xdr:row>31</xdr:row>
      <xdr:rowOff>1028700</xdr:rowOff>
    </xdr:to>
    <xdr:pic>
      <xdr:nvPicPr>
        <xdr:cNvPr id="718" name="Picture 1675" descr="Sneakers SAMBA OG">
          <a:extLst>
            <a:ext uri="{FF2B5EF4-FFF2-40B4-BE49-F238E27FC236}">
              <a16:creationId xmlns:a16="http://schemas.microsoft.com/office/drawing/2014/main" xmlns="" id="{675E5BFD-E589-004B-8842-8E7F98188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5119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</xdr:row>
      <xdr:rowOff>0</xdr:rowOff>
    </xdr:from>
    <xdr:to>
      <xdr:col>0</xdr:col>
      <xdr:colOff>1028700</xdr:colOff>
      <xdr:row>32</xdr:row>
      <xdr:rowOff>1028700</xdr:rowOff>
    </xdr:to>
    <xdr:pic>
      <xdr:nvPicPr>
        <xdr:cNvPr id="719" name="Picture 1676" descr="Sneakers SAMBA OG">
          <a:extLst>
            <a:ext uri="{FF2B5EF4-FFF2-40B4-BE49-F238E27FC236}">
              <a16:creationId xmlns:a16="http://schemas.microsoft.com/office/drawing/2014/main" xmlns="" id="{E540317B-CC54-C046-82B4-52B5CC794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5233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</xdr:row>
      <xdr:rowOff>0</xdr:rowOff>
    </xdr:from>
    <xdr:to>
      <xdr:col>0</xdr:col>
      <xdr:colOff>1028700</xdr:colOff>
      <xdr:row>33</xdr:row>
      <xdr:rowOff>1028700</xdr:rowOff>
    </xdr:to>
    <xdr:pic>
      <xdr:nvPicPr>
        <xdr:cNvPr id="720" name="Picture 1677" descr="Sneakers SAMBA OG">
          <a:extLst>
            <a:ext uri="{FF2B5EF4-FFF2-40B4-BE49-F238E27FC236}">
              <a16:creationId xmlns:a16="http://schemas.microsoft.com/office/drawing/2014/main" xmlns="" id="{B345BA7F-2017-A54E-A937-24073AD6B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5347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298</xdr:row>
      <xdr:rowOff>0</xdr:rowOff>
    </xdr:from>
    <xdr:to>
      <xdr:col>0</xdr:col>
      <xdr:colOff>1028700</xdr:colOff>
      <xdr:row>298</xdr:row>
      <xdr:rowOff>1028700</xdr:rowOff>
    </xdr:to>
    <xdr:pic>
      <xdr:nvPicPr>
        <xdr:cNvPr id="578" name="Picture 2" descr="UA W LOCKER IV SL">
          <a:extLst>
            <a:ext uri="{FF2B5EF4-FFF2-40B4-BE49-F238E27FC236}">
              <a16:creationId xmlns:a16="http://schemas.microsoft.com/office/drawing/2014/main" xmlns="" id="{B32B09EA-288B-FA4A-A0FB-05AEDB595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07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299</xdr:row>
      <xdr:rowOff>0</xdr:rowOff>
    </xdr:from>
    <xdr:to>
      <xdr:col>0</xdr:col>
      <xdr:colOff>1028700</xdr:colOff>
      <xdr:row>299</xdr:row>
      <xdr:rowOff>1028700</xdr:rowOff>
    </xdr:to>
    <xdr:pic>
      <xdr:nvPicPr>
        <xdr:cNvPr id="579" name="Picture 3" descr="UA W LOCKER IV SL">
          <a:extLst>
            <a:ext uri="{FF2B5EF4-FFF2-40B4-BE49-F238E27FC236}">
              <a16:creationId xmlns:a16="http://schemas.microsoft.com/office/drawing/2014/main" xmlns="" id="{A7D040DB-6023-3744-84AF-8AF9C6E6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222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300</xdr:row>
      <xdr:rowOff>0</xdr:rowOff>
    </xdr:from>
    <xdr:to>
      <xdr:col>0</xdr:col>
      <xdr:colOff>1028700</xdr:colOff>
      <xdr:row>300</xdr:row>
      <xdr:rowOff>1028700</xdr:rowOff>
    </xdr:to>
    <xdr:pic>
      <xdr:nvPicPr>
        <xdr:cNvPr id="580" name="Picture 4" descr="UA W LOCKER IV SL">
          <a:extLst>
            <a:ext uri="{FF2B5EF4-FFF2-40B4-BE49-F238E27FC236}">
              <a16:creationId xmlns:a16="http://schemas.microsoft.com/office/drawing/2014/main" xmlns="" id="{5A7DE43F-3382-6F49-AC4E-EE6DA4797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36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304</xdr:row>
      <xdr:rowOff>0</xdr:rowOff>
    </xdr:from>
    <xdr:to>
      <xdr:col>0</xdr:col>
      <xdr:colOff>1028700</xdr:colOff>
      <xdr:row>304</xdr:row>
      <xdr:rowOff>1028700</xdr:rowOff>
    </xdr:to>
    <xdr:pic>
      <xdr:nvPicPr>
        <xdr:cNvPr id="581" name="Picture 5" descr="UA W IGNITE SELECT">
          <a:extLst>
            <a:ext uri="{FF2B5EF4-FFF2-40B4-BE49-F238E27FC236}">
              <a16:creationId xmlns:a16="http://schemas.microsoft.com/office/drawing/2014/main" xmlns="" id="{DFF679DA-3A6A-494F-9AA0-FB6AD9BBD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450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301</xdr:row>
      <xdr:rowOff>0</xdr:rowOff>
    </xdr:from>
    <xdr:to>
      <xdr:col>0</xdr:col>
      <xdr:colOff>1028700</xdr:colOff>
      <xdr:row>301</xdr:row>
      <xdr:rowOff>1028700</xdr:rowOff>
    </xdr:to>
    <xdr:pic>
      <xdr:nvPicPr>
        <xdr:cNvPr id="582" name="Picture 6" descr="UA W IGNITE SELECT">
          <a:extLst>
            <a:ext uri="{FF2B5EF4-FFF2-40B4-BE49-F238E27FC236}">
              <a16:creationId xmlns:a16="http://schemas.microsoft.com/office/drawing/2014/main" xmlns="" id="{168B3336-5728-704D-A601-FCDDEBE50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65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302</xdr:row>
      <xdr:rowOff>0</xdr:rowOff>
    </xdr:from>
    <xdr:to>
      <xdr:col>0</xdr:col>
      <xdr:colOff>1028700</xdr:colOff>
      <xdr:row>302</xdr:row>
      <xdr:rowOff>1028700</xdr:rowOff>
    </xdr:to>
    <xdr:pic>
      <xdr:nvPicPr>
        <xdr:cNvPr id="588" name="Picture 7" descr="UA W IGNITE SELECT">
          <a:extLst>
            <a:ext uri="{FF2B5EF4-FFF2-40B4-BE49-F238E27FC236}">
              <a16:creationId xmlns:a16="http://schemas.microsoft.com/office/drawing/2014/main" xmlns="" id="{D0FDAA8F-4254-B04D-853A-CDC8DEBDD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679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303</xdr:row>
      <xdr:rowOff>0</xdr:rowOff>
    </xdr:from>
    <xdr:to>
      <xdr:col>0</xdr:col>
      <xdr:colOff>1028700</xdr:colOff>
      <xdr:row>303</xdr:row>
      <xdr:rowOff>1028700</xdr:rowOff>
    </xdr:to>
    <xdr:pic>
      <xdr:nvPicPr>
        <xdr:cNvPr id="596" name="Picture 8" descr="UA W IGNITE SELECT">
          <a:extLst>
            <a:ext uri="{FF2B5EF4-FFF2-40B4-BE49-F238E27FC236}">
              <a16:creationId xmlns:a16="http://schemas.microsoft.com/office/drawing/2014/main" xmlns="" id="{85D90196-6659-AD4C-9187-C3396FA2A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793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187</xdr:row>
      <xdr:rowOff>0</xdr:rowOff>
    </xdr:from>
    <xdr:to>
      <xdr:col>0</xdr:col>
      <xdr:colOff>1028700</xdr:colOff>
      <xdr:row>187</xdr:row>
      <xdr:rowOff>1028700</xdr:rowOff>
    </xdr:to>
    <xdr:pic>
      <xdr:nvPicPr>
        <xdr:cNvPr id="601" name="Picture 9" descr="UA W Charged Rogue 3-BLK">
          <a:extLst>
            <a:ext uri="{FF2B5EF4-FFF2-40B4-BE49-F238E27FC236}">
              <a16:creationId xmlns:a16="http://schemas.microsoft.com/office/drawing/2014/main" xmlns="" id="{6EDF0E87-97DE-2546-944A-CE2D65DD7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908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188</xdr:row>
      <xdr:rowOff>0</xdr:rowOff>
    </xdr:from>
    <xdr:to>
      <xdr:col>0</xdr:col>
      <xdr:colOff>1028700</xdr:colOff>
      <xdr:row>188</xdr:row>
      <xdr:rowOff>1028700</xdr:rowOff>
    </xdr:to>
    <xdr:pic>
      <xdr:nvPicPr>
        <xdr:cNvPr id="609" name="Picture 10" descr="UA W Charged Rogue 3-BLK">
          <a:extLst>
            <a:ext uri="{FF2B5EF4-FFF2-40B4-BE49-F238E27FC236}">
              <a16:creationId xmlns:a16="http://schemas.microsoft.com/office/drawing/2014/main" xmlns="" id="{AA8B23D6-AC07-9940-AC40-4258DC372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022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189</xdr:row>
      <xdr:rowOff>0</xdr:rowOff>
    </xdr:from>
    <xdr:to>
      <xdr:col>0</xdr:col>
      <xdr:colOff>1028700</xdr:colOff>
      <xdr:row>189</xdr:row>
      <xdr:rowOff>1028700</xdr:rowOff>
    </xdr:to>
    <xdr:pic>
      <xdr:nvPicPr>
        <xdr:cNvPr id="614" name="Picture 11" descr="UA W Charged Rogue 3-BLK">
          <a:extLst>
            <a:ext uri="{FF2B5EF4-FFF2-40B4-BE49-F238E27FC236}">
              <a16:creationId xmlns:a16="http://schemas.microsoft.com/office/drawing/2014/main" xmlns="" id="{0F14D7D1-8579-6E43-85E4-24BA221F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136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190</xdr:row>
      <xdr:rowOff>0</xdr:rowOff>
    </xdr:from>
    <xdr:to>
      <xdr:col>0</xdr:col>
      <xdr:colOff>1028700</xdr:colOff>
      <xdr:row>190</xdr:row>
      <xdr:rowOff>1028700</xdr:rowOff>
    </xdr:to>
    <xdr:pic>
      <xdr:nvPicPr>
        <xdr:cNvPr id="623" name="Picture 12" descr="UA W Charged Rogue 3-BLK">
          <a:extLst>
            <a:ext uri="{FF2B5EF4-FFF2-40B4-BE49-F238E27FC236}">
              <a16:creationId xmlns:a16="http://schemas.microsoft.com/office/drawing/2014/main" xmlns="" id="{5F1D8A11-2533-1C4D-B2DD-3D0F775C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250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191</xdr:row>
      <xdr:rowOff>0</xdr:rowOff>
    </xdr:from>
    <xdr:to>
      <xdr:col>0</xdr:col>
      <xdr:colOff>1028700</xdr:colOff>
      <xdr:row>191</xdr:row>
      <xdr:rowOff>1028700</xdr:rowOff>
    </xdr:to>
    <xdr:pic>
      <xdr:nvPicPr>
        <xdr:cNvPr id="624" name="Picture 13" descr="UA W Charged Rogue 3-BLK">
          <a:extLst>
            <a:ext uri="{FF2B5EF4-FFF2-40B4-BE49-F238E27FC236}">
              <a16:creationId xmlns:a16="http://schemas.microsoft.com/office/drawing/2014/main" xmlns="" id="{E869603D-742E-9349-BD07-1B2ECC7D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365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192</xdr:row>
      <xdr:rowOff>0</xdr:rowOff>
    </xdr:from>
    <xdr:to>
      <xdr:col>0</xdr:col>
      <xdr:colOff>1028700</xdr:colOff>
      <xdr:row>192</xdr:row>
      <xdr:rowOff>1028700</xdr:rowOff>
    </xdr:to>
    <xdr:pic>
      <xdr:nvPicPr>
        <xdr:cNvPr id="632" name="Picture 14" descr="UA W Charged Rogue 3-BLK">
          <a:extLst>
            <a:ext uri="{FF2B5EF4-FFF2-40B4-BE49-F238E27FC236}">
              <a16:creationId xmlns:a16="http://schemas.microsoft.com/office/drawing/2014/main" xmlns="" id="{F6CDA236-50A7-734C-B78C-62C7F6191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479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193</xdr:row>
      <xdr:rowOff>0</xdr:rowOff>
    </xdr:from>
    <xdr:to>
      <xdr:col>0</xdr:col>
      <xdr:colOff>1028700</xdr:colOff>
      <xdr:row>193</xdr:row>
      <xdr:rowOff>1028700</xdr:rowOff>
    </xdr:to>
    <xdr:pic>
      <xdr:nvPicPr>
        <xdr:cNvPr id="633" name="Picture 15" descr="UA W Charged Rogue 3-BLK">
          <a:extLst>
            <a:ext uri="{FF2B5EF4-FFF2-40B4-BE49-F238E27FC236}">
              <a16:creationId xmlns:a16="http://schemas.microsoft.com/office/drawing/2014/main" xmlns="" id="{F7370215-CE1B-F04D-BD58-D460AE2B7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593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194</xdr:row>
      <xdr:rowOff>0</xdr:rowOff>
    </xdr:from>
    <xdr:to>
      <xdr:col>0</xdr:col>
      <xdr:colOff>1028700</xdr:colOff>
      <xdr:row>194</xdr:row>
      <xdr:rowOff>1028700</xdr:rowOff>
    </xdr:to>
    <xdr:pic>
      <xdr:nvPicPr>
        <xdr:cNvPr id="634" name="Picture 16" descr="UA W Charged Rogue 3-BLK">
          <a:extLst>
            <a:ext uri="{FF2B5EF4-FFF2-40B4-BE49-F238E27FC236}">
              <a16:creationId xmlns:a16="http://schemas.microsoft.com/office/drawing/2014/main" xmlns="" id="{0684B0AD-AF46-5245-8309-C62EA5A0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708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195</xdr:row>
      <xdr:rowOff>0</xdr:rowOff>
    </xdr:from>
    <xdr:to>
      <xdr:col>0</xdr:col>
      <xdr:colOff>1028700</xdr:colOff>
      <xdr:row>195</xdr:row>
      <xdr:rowOff>1028700</xdr:rowOff>
    </xdr:to>
    <xdr:pic>
      <xdr:nvPicPr>
        <xdr:cNvPr id="635" name="Picture 17" descr="UA W Charged Pursuit 3-PNK">
          <a:extLst>
            <a:ext uri="{FF2B5EF4-FFF2-40B4-BE49-F238E27FC236}">
              <a16:creationId xmlns:a16="http://schemas.microsoft.com/office/drawing/2014/main" xmlns="" id="{B13D4BC7-C90A-7E4F-9E4B-0500C3B93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1822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196</xdr:row>
      <xdr:rowOff>0</xdr:rowOff>
    </xdr:from>
    <xdr:to>
      <xdr:col>0</xdr:col>
      <xdr:colOff>1028700</xdr:colOff>
      <xdr:row>196</xdr:row>
      <xdr:rowOff>1028700</xdr:rowOff>
    </xdr:to>
    <xdr:pic>
      <xdr:nvPicPr>
        <xdr:cNvPr id="636" name="Picture 18" descr="UA W Charged Pursuit 3-PNK">
          <a:extLst>
            <a:ext uri="{FF2B5EF4-FFF2-40B4-BE49-F238E27FC236}">
              <a16:creationId xmlns:a16="http://schemas.microsoft.com/office/drawing/2014/main" xmlns="" id="{6221034B-1CD6-4F4D-838C-16B904C4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1936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197</xdr:row>
      <xdr:rowOff>0</xdr:rowOff>
    </xdr:from>
    <xdr:to>
      <xdr:col>0</xdr:col>
      <xdr:colOff>1028700</xdr:colOff>
      <xdr:row>197</xdr:row>
      <xdr:rowOff>1028700</xdr:rowOff>
    </xdr:to>
    <xdr:pic>
      <xdr:nvPicPr>
        <xdr:cNvPr id="637" name="Picture 19" descr="UA W Charged Pursuit 3-PNK">
          <a:extLst>
            <a:ext uri="{FF2B5EF4-FFF2-40B4-BE49-F238E27FC236}">
              <a16:creationId xmlns:a16="http://schemas.microsoft.com/office/drawing/2014/main" xmlns="" id="{53530B16-A138-D64E-94BD-27FA70D5B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2051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198</xdr:row>
      <xdr:rowOff>0</xdr:rowOff>
    </xdr:from>
    <xdr:to>
      <xdr:col>0</xdr:col>
      <xdr:colOff>1028700</xdr:colOff>
      <xdr:row>198</xdr:row>
      <xdr:rowOff>1028700</xdr:rowOff>
    </xdr:to>
    <xdr:pic>
      <xdr:nvPicPr>
        <xdr:cNvPr id="638" name="Picture 20" descr="UA W Charged Pursuit 3-PNK">
          <a:extLst>
            <a:ext uri="{FF2B5EF4-FFF2-40B4-BE49-F238E27FC236}">
              <a16:creationId xmlns:a16="http://schemas.microsoft.com/office/drawing/2014/main" xmlns="" id="{12B23F46-72A9-394E-8FFC-DB190CC5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2165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199</xdr:row>
      <xdr:rowOff>0</xdr:rowOff>
    </xdr:from>
    <xdr:to>
      <xdr:col>0</xdr:col>
      <xdr:colOff>1028700</xdr:colOff>
      <xdr:row>199</xdr:row>
      <xdr:rowOff>1028700</xdr:rowOff>
    </xdr:to>
    <xdr:pic>
      <xdr:nvPicPr>
        <xdr:cNvPr id="639" name="Picture 21" descr="UA W Charged Pursuit 3-PNK">
          <a:extLst>
            <a:ext uri="{FF2B5EF4-FFF2-40B4-BE49-F238E27FC236}">
              <a16:creationId xmlns:a16="http://schemas.microsoft.com/office/drawing/2014/main" xmlns="" id="{F60386B3-C7F6-8743-ADD6-87B33931F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2279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200</xdr:row>
      <xdr:rowOff>0</xdr:rowOff>
    </xdr:from>
    <xdr:to>
      <xdr:col>0</xdr:col>
      <xdr:colOff>1028700</xdr:colOff>
      <xdr:row>200</xdr:row>
      <xdr:rowOff>1028700</xdr:rowOff>
    </xdr:to>
    <xdr:pic>
      <xdr:nvPicPr>
        <xdr:cNvPr id="646" name="Picture 22" descr="UA W Charged Pursuit 3-PNK">
          <a:extLst>
            <a:ext uri="{FF2B5EF4-FFF2-40B4-BE49-F238E27FC236}">
              <a16:creationId xmlns:a16="http://schemas.microsoft.com/office/drawing/2014/main" xmlns="" id="{8F797DF4-F8F4-5947-B820-CF3483E7D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2393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201</xdr:row>
      <xdr:rowOff>0</xdr:rowOff>
    </xdr:from>
    <xdr:to>
      <xdr:col>0</xdr:col>
      <xdr:colOff>1028700</xdr:colOff>
      <xdr:row>201</xdr:row>
      <xdr:rowOff>1028700</xdr:rowOff>
    </xdr:to>
    <xdr:pic>
      <xdr:nvPicPr>
        <xdr:cNvPr id="647" name="Picture 23" descr="UA W Charged Pursuit 3-PNK">
          <a:extLst>
            <a:ext uri="{FF2B5EF4-FFF2-40B4-BE49-F238E27FC236}">
              <a16:creationId xmlns:a16="http://schemas.microsoft.com/office/drawing/2014/main" xmlns="" id="{F5D877F8-716D-994B-916D-470A2858E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2508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202</xdr:row>
      <xdr:rowOff>0</xdr:rowOff>
    </xdr:from>
    <xdr:to>
      <xdr:col>0</xdr:col>
      <xdr:colOff>1028700</xdr:colOff>
      <xdr:row>202</xdr:row>
      <xdr:rowOff>1028700</xdr:rowOff>
    </xdr:to>
    <xdr:pic>
      <xdr:nvPicPr>
        <xdr:cNvPr id="648" name="Picture 24" descr="UA W Charged Pursuit 3-PNK">
          <a:extLst>
            <a:ext uri="{FF2B5EF4-FFF2-40B4-BE49-F238E27FC236}">
              <a16:creationId xmlns:a16="http://schemas.microsoft.com/office/drawing/2014/main" xmlns="" id="{6FF4709E-DC01-944C-8F6C-C0B764BEF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2622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203</xdr:row>
      <xdr:rowOff>0</xdr:rowOff>
    </xdr:from>
    <xdr:to>
      <xdr:col>0</xdr:col>
      <xdr:colOff>1028700</xdr:colOff>
      <xdr:row>203</xdr:row>
      <xdr:rowOff>1028700</xdr:rowOff>
    </xdr:to>
    <xdr:pic>
      <xdr:nvPicPr>
        <xdr:cNvPr id="649" name="Picture 25" descr="UA W Charged Pursuit 3-PNK">
          <a:extLst>
            <a:ext uri="{FF2B5EF4-FFF2-40B4-BE49-F238E27FC236}">
              <a16:creationId xmlns:a16="http://schemas.microsoft.com/office/drawing/2014/main" xmlns="" id="{6272E2AF-5787-E044-98CC-C1D4271C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2736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204</xdr:row>
      <xdr:rowOff>0</xdr:rowOff>
    </xdr:from>
    <xdr:to>
      <xdr:col>0</xdr:col>
      <xdr:colOff>1028700</xdr:colOff>
      <xdr:row>204</xdr:row>
      <xdr:rowOff>1028700</xdr:rowOff>
    </xdr:to>
    <xdr:pic>
      <xdr:nvPicPr>
        <xdr:cNvPr id="650" name="Picture 26" descr="UA W Charged Aurora 2-PNK">
          <a:extLst>
            <a:ext uri="{FF2B5EF4-FFF2-40B4-BE49-F238E27FC236}">
              <a16:creationId xmlns:a16="http://schemas.microsoft.com/office/drawing/2014/main" xmlns="" id="{B5D0F206-8CD9-E442-BD15-FB2A6B0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2851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205</xdr:row>
      <xdr:rowOff>0</xdr:rowOff>
    </xdr:from>
    <xdr:to>
      <xdr:col>0</xdr:col>
      <xdr:colOff>1028700</xdr:colOff>
      <xdr:row>205</xdr:row>
      <xdr:rowOff>1028700</xdr:rowOff>
    </xdr:to>
    <xdr:pic>
      <xdr:nvPicPr>
        <xdr:cNvPr id="651" name="Picture 27" descr="UA W Charged Aurora 2-PNK">
          <a:extLst>
            <a:ext uri="{FF2B5EF4-FFF2-40B4-BE49-F238E27FC236}">
              <a16:creationId xmlns:a16="http://schemas.microsoft.com/office/drawing/2014/main" xmlns="" id="{39423E6E-98D4-B346-948F-70CE66170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2965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206</xdr:row>
      <xdr:rowOff>0</xdr:rowOff>
    </xdr:from>
    <xdr:to>
      <xdr:col>0</xdr:col>
      <xdr:colOff>1028700</xdr:colOff>
      <xdr:row>206</xdr:row>
      <xdr:rowOff>1028700</xdr:rowOff>
    </xdr:to>
    <xdr:pic>
      <xdr:nvPicPr>
        <xdr:cNvPr id="652" name="Picture 28" descr="UA W Charged Aurora 2-PNK">
          <a:extLst>
            <a:ext uri="{FF2B5EF4-FFF2-40B4-BE49-F238E27FC236}">
              <a16:creationId xmlns:a16="http://schemas.microsoft.com/office/drawing/2014/main" xmlns="" id="{631F6A92-B6A6-CF46-81C9-0EDCBB213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3079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207</xdr:row>
      <xdr:rowOff>0</xdr:rowOff>
    </xdr:from>
    <xdr:to>
      <xdr:col>0</xdr:col>
      <xdr:colOff>1028700</xdr:colOff>
      <xdr:row>207</xdr:row>
      <xdr:rowOff>1028700</xdr:rowOff>
    </xdr:to>
    <xdr:pic>
      <xdr:nvPicPr>
        <xdr:cNvPr id="653" name="Picture 29" descr="UA W Charged Aurora 2-PNK">
          <a:extLst>
            <a:ext uri="{FF2B5EF4-FFF2-40B4-BE49-F238E27FC236}">
              <a16:creationId xmlns:a16="http://schemas.microsoft.com/office/drawing/2014/main" xmlns="" id="{E00AE072-C561-BA4C-B85E-EF59B776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3194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208</xdr:row>
      <xdr:rowOff>0</xdr:rowOff>
    </xdr:from>
    <xdr:to>
      <xdr:col>0</xdr:col>
      <xdr:colOff>1028700</xdr:colOff>
      <xdr:row>208</xdr:row>
      <xdr:rowOff>1028700</xdr:rowOff>
    </xdr:to>
    <xdr:pic>
      <xdr:nvPicPr>
        <xdr:cNvPr id="654" name="Picture 30" descr="UA W Charged Aurora 2-PNK">
          <a:extLst>
            <a:ext uri="{FF2B5EF4-FFF2-40B4-BE49-F238E27FC236}">
              <a16:creationId xmlns:a16="http://schemas.microsoft.com/office/drawing/2014/main" xmlns="" id="{4C7D0F6A-CE17-7A4A-A7D2-332B85A7E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3308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209</xdr:row>
      <xdr:rowOff>0</xdr:rowOff>
    </xdr:from>
    <xdr:to>
      <xdr:col>0</xdr:col>
      <xdr:colOff>1028700</xdr:colOff>
      <xdr:row>209</xdr:row>
      <xdr:rowOff>1028700</xdr:rowOff>
    </xdr:to>
    <xdr:pic>
      <xdr:nvPicPr>
        <xdr:cNvPr id="655" name="Picture 31" descr="UA W Charged Aurora 2-PNK">
          <a:extLst>
            <a:ext uri="{FF2B5EF4-FFF2-40B4-BE49-F238E27FC236}">
              <a16:creationId xmlns:a16="http://schemas.microsoft.com/office/drawing/2014/main" xmlns="" id="{9D439A19-F3EC-E64B-B914-95638AED5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3422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210</xdr:row>
      <xdr:rowOff>0</xdr:rowOff>
    </xdr:from>
    <xdr:to>
      <xdr:col>0</xdr:col>
      <xdr:colOff>1028700</xdr:colOff>
      <xdr:row>210</xdr:row>
      <xdr:rowOff>1028700</xdr:rowOff>
    </xdr:to>
    <xdr:pic>
      <xdr:nvPicPr>
        <xdr:cNvPr id="656" name="Picture 32" descr="UA W Charged Aurora 2-PNK">
          <a:extLst>
            <a:ext uri="{FF2B5EF4-FFF2-40B4-BE49-F238E27FC236}">
              <a16:creationId xmlns:a16="http://schemas.microsoft.com/office/drawing/2014/main" xmlns="" id="{1C51F559-9CAB-C94A-93EE-D5894A3C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3536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211</xdr:row>
      <xdr:rowOff>0</xdr:rowOff>
    </xdr:from>
    <xdr:to>
      <xdr:col>0</xdr:col>
      <xdr:colOff>1028700</xdr:colOff>
      <xdr:row>211</xdr:row>
      <xdr:rowOff>1028700</xdr:rowOff>
    </xdr:to>
    <xdr:pic>
      <xdr:nvPicPr>
        <xdr:cNvPr id="657" name="Picture 33" descr="UA W Charged Aurora 2-PNK">
          <a:extLst>
            <a:ext uri="{FF2B5EF4-FFF2-40B4-BE49-F238E27FC236}">
              <a16:creationId xmlns:a16="http://schemas.microsoft.com/office/drawing/2014/main" xmlns="" id="{59E16D46-6F80-0744-A881-67B038FAC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3651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216</xdr:row>
      <xdr:rowOff>0</xdr:rowOff>
    </xdr:from>
    <xdr:to>
      <xdr:col>0</xdr:col>
      <xdr:colOff>1028700</xdr:colOff>
      <xdr:row>216</xdr:row>
      <xdr:rowOff>1028700</xdr:rowOff>
    </xdr:to>
    <xdr:pic>
      <xdr:nvPicPr>
        <xdr:cNvPr id="658" name="Picture 34" descr="UA HOVR Sonic 6-BLK">
          <a:extLst>
            <a:ext uri="{FF2B5EF4-FFF2-40B4-BE49-F238E27FC236}">
              <a16:creationId xmlns:a16="http://schemas.microsoft.com/office/drawing/2014/main" xmlns="" id="{BCD3A8AA-6C35-3943-9663-14ECBDB2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3765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212</xdr:row>
      <xdr:rowOff>0</xdr:rowOff>
    </xdr:from>
    <xdr:to>
      <xdr:col>0</xdr:col>
      <xdr:colOff>1028700</xdr:colOff>
      <xdr:row>212</xdr:row>
      <xdr:rowOff>1028700</xdr:rowOff>
    </xdr:to>
    <xdr:pic>
      <xdr:nvPicPr>
        <xdr:cNvPr id="659" name="Picture 35" descr="UA HOVR Sonic 6-BLK">
          <a:extLst>
            <a:ext uri="{FF2B5EF4-FFF2-40B4-BE49-F238E27FC236}">
              <a16:creationId xmlns:a16="http://schemas.microsoft.com/office/drawing/2014/main" xmlns="" id="{2712C424-0594-0343-A581-39823AE3B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3879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213</xdr:row>
      <xdr:rowOff>0</xdr:rowOff>
    </xdr:from>
    <xdr:to>
      <xdr:col>0</xdr:col>
      <xdr:colOff>1028700</xdr:colOff>
      <xdr:row>213</xdr:row>
      <xdr:rowOff>1028700</xdr:rowOff>
    </xdr:to>
    <xdr:pic>
      <xdr:nvPicPr>
        <xdr:cNvPr id="660" name="Picture 36" descr="UA HOVR Sonic 6-BLK">
          <a:extLst>
            <a:ext uri="{FF2B5EF4-FFF2-40B4-BE49-F238E27FC236}">
              <a16:creationId xmlns:a16="http://schemas.microsoft.com/office/drawing/2014/main" xmlns="" id="{EA9A4216-1325-4348-AA4E-8910C30C8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3994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214</xdr:row>
      <xdr:rowOff>0</xdr:rowOff>
    </xdr:from>
    <xdr:to>
      <xdr:col>0</xdr:col>
      <xdr:colOff>1028700</xdr:colOff>
      <xdr:row>214</xdr:row>
      <xdr:rowOff>1028700</xdr:rowOff>
    </xdr:to>
    <xdr:pic>
      <xdr:nvPicPr>
        <xdr:cNvPr id="661" name="Picture 37" descr="UA HOVR Sonic 6-BLK">
          <a:extLst>
            <a:ext uri="{FF2B5EF4-FFF2-40B4-BE49-F238E27FC236}">
              <a16:creationId xmlns:a16="http://schemas.microsoft.com/office/drawing/2014/main" xmlns="" id="{DD74A6E3-DB79-2242-A8ED-95DCEB3D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108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215</xdr:row>
      <xdr:rowOff>0</xdr:rowOff>
    </xdr:from>
    <xdr:to>
      <xdr:col>0</xdr:col>
      <xdr:colOff>1028700</xdr:colOff>
      <xdr:row>215</xdr:row>
      <xdr:rowOff>1028700</xdr:rowOff>
    </xdr:to>
    <xdr:pic>
      <xdr:nvPicPr>
        <xdr:cNvPr id="662" name="Picture 38" descr="UA HOVR Sonic 6-BLK">
          <a:extLst>
            <a:ext uri="{FF2B5EF4-FFF2-40B4-BE49-F238E27FC236}">
              <a16:creationId xmlns:a16="http://schemas.microsoft.com/office/drawing/2014/main" xmlns="" id="{641D54CB-2A60-E542-A311-AB61D024A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222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221</xdr:row>
      <xdr:rowOff>0</xdr:rowOff>
    </xdr:from>
    <xdr:to>
      <xdr:col>0</xdr:col>
      <xdr:colOff>1028700</xdr:colOff>
      <xdr:row>221</xdr:row>
      <xdr:rowOff>1028700</xdr:rowOff>
    </xdr:to>
    <xdr:pic>
      <xdr:nvPicPr>
        <xdr:cNvPr id="672" name="Picture 39" descr="UA HOVR Sonic 6-WHT">
          <a:extLst>
            <a:ext uri="{FF2B5EF4-FFF2-40B4-BE49-F238E27FC236}">
              <a16:creationId xmlns:a16="http://schemas.microsoft.com/office/drawing/2014/main" xmlns="" id="{C4267F28-8996-1E4D-B6E0-57A7A2E8E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337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222</xdr:row>
      <xdr:rowOff>0</xdr:rowOff>
    </xdr:from>
    <xdr:to>
      <xdr:col>0</xdr:col>
      <xdr:colOff>1028700</xdr:colOff>
      <xdr:row>222</xdr:row>
      <xdr:rowOff>1028700</xdr:rowOff>
    </xdr:to>
    <xdr:pic>
      <xdr:nvPicPr>
        <xdr:cNvPr id="677" name="Picture 40" descr="UA HOVR Sonic 6-WHT">
          <a:extLst>
            <a:ext uri="{FF2B5EF4-FFF2-40B4-BE49-F238E27FC236}">
              <a16:creationId xmlns:a16="http://schemas.microsoft.com/office/drawing/2014/main" xmlns="" id="{0105ED99-41D6-864B-B18C-32AC9036A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451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217</xdr:row>
      <xdr:rowOff>0</xdr:rowOff>
    </xdr:from>
    <xdr:to>
      <xdr:col>0</xdr:col>
      <xdr:colOff>1028700</xdr:colOff>
      <xdr:row>217</xdr:row>
      <xdr:rowOff>1028700</xdr:rowOff>
    </xdr:to>
    <xdr:pic>
      <xdr:nvPicPr>
        <xdr:cNvPr id="678" name="Picture 41" descr="UA HOVR Sonic 6-WHT">
          <a:extLst>
            <a:ext uri="{FF2B5EF4-FFF2-40B4-BE49-F238E27FC236}">
              <a16:creationId xmlns:a16="http://schemas.microsoft.com/office/drawing/2014/main" xmlns="" id="{E292CD89-5904-8A4E-AFC5-196553A3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565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218</xdr:row>
      <xdr:rowOff>0</xdr:rowOff>
    </xdr:from>
    <xdr:to>
      <xdr:col>0</xdr:col>
      <xdr:colOff>1028700</xdr:colOff>
      <xdr:row>218</xdr:row>
      <xdr:rowOff>1028700</xdr:rowOff>
    </xdr:to>
    <xdr:pic>
      <xdr:nvPicPr>
        <xdr:cNvPr id="679" name="Picture 42" descr="UA HOVR Sonic 6-WHT">
          <a:extLst>
            <a:ext uri="{FF2B5EF4-FFF2-40B4-BE49-F238E27FC236}">
              <a16:creationId xmlns:a16="http://schemas.microsoft.com/office/drawing/2014/main" xmlns="" id="{F586AA7C-7B53-D047-A502-A96719379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679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219</xdr:row>
      <xdr:rowOff>0</xdr:rowOff>
    </xdr:from>
    <xdr:to>
      <xdr:col>0</xdr:col>
      <xdr:colOff>1028700</xdr:colOff>
      <xdr:row>219</xdr:row>
      <xdr:rowOff>1028700</xdr:rowOff>
    </xdr:to>
    <xdr:pic>
      <xdr:nvPicPr>
        <xdr:cNvPr id="684" name="Picture 43" descr="UA HOVR Sonic 6-WHT">
          <a:extLst>
            <a:ext uri="{FF2B5EF4-FFF2-40B4-BE49-F238E27FC236}">
              <a16:creationId xmlns:a16="http://schemas.microsoft.com/office/drawing/2014/main" xmlns="" id="{32C223A0-CA00-A749-9566-8C14D08B4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794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220</xdr:row>
      <xdr:rowOff>0</xdr:rowOff>
    </xdr:from>
    <xdr:to>
      <xdr:col>0</xdr:col>
      <xdr:colOff>1028700</xdr:colOff>
      <xdr:row>220</xdr:row>
      <xdr:rowOff>1028700</xdr:rowOff>
    </xdr:to>
    <xdr:pic>
      <xdr:nvPicPr>
        <xdr:cNvPr id="685" name="Picture 44" descr="UA HOVR Sonic 6-WHT">
          <a:extLst>
            <a:ext uri="{FF2B5EF4-FFF2-40B4-BE49-F238E27FC236}">
              <a16:creationId xmlns:a16="http://schemas.microsoft.com/office/drawing/2014/main" xmlns="" id="{6D225B01-E607-254F-AD16-26DE903AC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908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226</xdr:row>
      <xdr:rowOff>0</xdr:rowOff>
    </xdr:from>
    <xdr:to>
      <xdr:col>0</xdr:col>
      <xdr:colOff>1028700</xdr:colOff>
      <xdr:row>226</xdr:row>
      <xdr:rowOff>1028700</xdr:rowOff>
    </xdr:to>
    <xdr:pic>
      <xdr:nvPicPr>
        <xdr:cNvPr id="686" name="Picture 45" descr="UA HOVR Sonic 6-GRN">
          <a:extLst>
            <a:ext uri="{FF2B5EF4-FFF2-40B4-BE49-F238E27FC236}">
              <a16:creationId xmlns:a16="http://schemas.microsoft.com/office/drawing/2014/main" xmlns="" id="{EA88C612-33DF-244B-BEAE-C3FF0620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5022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223</xdr:row>
      <xdr:rowOff>0</xdr:rowOff>
    </xdr:from>
    <xdr:to>
      <xdr:col>0</xdr:col>
      <xdr:colOff>1028700</xdr:colOff>
      <xdr:row>223</xdr:row>
      <xdr:rowOff>1028700</xdr:rowOff>
    </xdr:to>
    <xdr:pic>
      <xdr:nvPicPr>
        <xdr:cNvPr id="687" name="Picture 46" descr="UA HOVR Sonic 6-GRN">
          <a:extLst>
            <a:ext uri="{FF2B5EF4-FFF2-40B4-BE49-F238E27FC236}">
              <a16:creationId xmlns:a16="http://schemas.microsoft.com/office/drawing/2014/main" xmlns="" id="{FD26B4ED-8E82-B84C-BEB0-10752207A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5137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224</xdr:row>
      <xdr:rowOff>0</xdr:rowOff>
    </xdr:from>
    <xdr:to>
      <xdr:col>0</xdr:col>
      <xdr:colOff>1028700</xdr:colOff>
      <xdr:row>224</xdr:row>
      <xdr:rowOff>1028700</xdr:rowOff>
    </xdr:to>
    <xdr:pic>
      <xdr:nvPicPr>
        <xdr:cNvPr id="688" name="Picture 47" descr="UA HOVR Sonic 6-GRN">
          <a:extLst>
            <a:ext uri="{FF2B5EF4-FFF2-40B4-BE49-F238E27FC236}">
              <a16:creationId xmlns:a16="http://schemas.microsoft.com/office/drawing/2014/main" xmlns="" id="{44AFFC8F-BD2F-FA4C-B21F-D94B5A03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5251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225</xdr:row>
      <xdr:rowOff>0</xdr:rowOff>
    </xdr:from>
    <xdr:to>
      <xdr:col>0</xdr:col>
      <xdr:colOff>1028700</xdr:colOff>
      <xdr:row>225</xdr:row>
      <xdr:rowOff>1028700</xdr:rowOff>
    </xdr:to>
    <xdr:pic>
      <xdr:nvPicPr>
        <xdr:cNvPr id="689" name="Picture 48" descr="UA HOVR Sonic 6-GRN">
          <a:extLst>
            <a:ext uri="{FF2B5EF4-FFF2-40B4-BE49-F238E27FC236}">
              <a16:creationId xmlns:a16="http://schemas.microsoft.com/office/drawing/2014/main" xmlns="" id="{A312F97F-B56E-C14E-BAD2-3781CD07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5365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230</xdr:row>
      <xdr:rowOff>0</xdr:rowOff>
    </xdr:from>
    <xdr:to>
      <xdr:col>0</xdr:col>
      <xdr:colOff>1028700</xdr:colOff>
      <xdr:row>230</xdr:row>
      <xdr:rowOff>1028700</xdr:rowOff>
    </xdr:to>
    <xdr:pic>
      <xdr:nvPicPr>
        <xdr:cNvPr id="690" name="Picture 49" descr="UA HOVR Sonic 6-ORG">
          <a:extLst>
            <a:ext uri="{FF2B5EF4-FFF2-40B4-BE49-F238E27FC236}">
              <a16:creationId xmlns:a16="http://schemas.microsoft.com/office/drawing/2014/main" xmlns="" id="{86405B21-61DB-224D-A1D5-0E22FFBE2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5480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227</xdr:row>
      <xdr:rowOff>0</xdr:rowOff>
    </xdr:from>
    <xdr:to>
      <xdr:col>0</xdr:col>
      <xdr:colOff>1028700</xdr:colOff>
      <xdr:row>227</xdr:row>
      <xdr:rowOff>1028700</xdr:rowOff>
    </xdr:to>
    <xdr:pic>
      <xdr:nvPicPr>
        <xdr:cNvPr id="691" name="Picture 50" descr="UA HOVR Sonic 6-ORG">
          <a:extLst>
            <a:ext uri="{FF2B5EF4-FFF2-40B4-BE49-F238E27FC236}">
              <a16:creationId xmlns:a16="http://schemas.microsoft.com/office/drawing/2014/main" xmlns="" id="{E00B89D2-783A-E94E-BE2C-5C32D895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5594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228</xdr:row>
      <xdr:rowOff>0</xdr:rowOff>
    </xdr:from>
    <xdr:to>
      <xdr:col>0</xdr:col>
      <xdr:colOff>1028700</xdr:colOff>
      <xdr:row>228</xdr:row>
      <xdr:rowOff>1028700</xdr:rowOff>
    </xdr:to>
    <xdr:pic>
      <xdr:nvPicPr>
        <xdr:cNvPr id="692" name="Picture 51" descr="UA HOVR Sonic 6-ORG">
          <a:extLst>
            <a:ext uri="{FF2B5EF4-FFF2-40B4-BE49-F238E27FC236}">
              <a16:creationId xmlns:a16="http://schemas.microsoft.com/office/drawing/2014/main" xmlns="" id="{2CA42DAA-ABF1-B846-B20C-693D92AB1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5708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229</xdr:row>
      <xdr:rowOff>0</xdr:rowOff>
    </xdr:from>
    <xdr:to>
      <xdr:col>0</xdr:col>
      <xdr:colOff>1028700</xdr:colOff>
      <xdr:row>229</xdr:row>
      <xdr:rowOff>1028700</xdr:rowOff>
    </xdr:to>
    <xdr:pic>
      <xdr:nvPicPr>
        <xdr:cNvPr id="693" name="Picture 52" descr="UA HOVR Sonic 6-ORG">
          <a:extLst>
            <a:ext uri="{FF2B5EF4-FFF2-40B4-BE49-F238E27FC236}">
              <a16:creationId xmlns:a16="http://schemas.microsoft.com/office/drawing/2014/main" xmlns="" id="{1FAA0F6B-4059-7740-A92B-23A0D089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5822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231</xdr:row>
      <xdr:rowOff>0</xdr:rowOff>
    </xdr:from>
    <xdr:to>
      <xdr:col>0</xdr:col>
      <xdr:colOff>1028700</xdr:colOff>
      <xdr:row>231</xdr:row>
      <xdr:rowOff>1028700</xdr:rowOff>
    </xdr:to>
    <xdr:pic>
      <xdr:nvPicPr>
        <xdr:cNvPr id="694" name="Picture 53" descr="UA W HOVR SONIC 6">
          <a:extLst>
            <a:ext uri="{FF2B5EF4-FFF2-40B4-BE49-F238E27FC236}">
              <a16:creationId xmlns:a16="http://schemas.microsoft.com/office/drawing/2014/main" xmlns="" id="{D5CF3775-FE89-494C-894B-68CF17B84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5937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232</xdr:row>
      <xdr:rowOff>0</xdr:rowOff>
    </xdr:from>
    <xdr:to>
      <xdr:col>0</xdr:col>
      <xdr:colOff>1028700</xdr:colOff>
      <xdr:row>232</xdr:row>
      <xdr:rowOff>1028700</xdr:rowOff>
    </xdr:to>
    <xdr:pic>
      <xdr:nvPicPr>
        <xdr:cNvPr id="695" name="Picture 54" descr="UA W HOVR Sonic 6-PNK">
          <a:extLst>
            <a:ext uri="{FF2B5EF4-FFF2-40B4-BE49-F238E27FC236}">
              <a16:creationId xmlns:a16="http://schemas.microsoft.com/office/drawing/2014/main" xmlns="" id="{1FA6476E-B50B-F94E-B03D-32412C90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051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233</xdr:row>
      <xdr:rowOff>0</xdr:rowOff>
    </xdr:from>
    <xdr:to>
      <xdr:col>0</xdr:col>
      <xdr:colOff>1028700</xdr:colOff>
      <xdr:row>233</xdr:row>
      <xdr:rowOff>1028700</xdr:rowOff>
    </xdr:to>
    <xdr:pic>
      <xdr:nvPicPr>
        <xdr:cNvPr id="696" name="Picture 55" descr="UA W HOVR Sonic 6-PNK">
          <a:extLst>
            <a:ext uri="{FF2B5EF4-FFF2-40B4-BE49-F238E27FC236}">
              <a16:creationId xmlns:a16="http://schemas.microsoft.com/office/drawing/2014/main" xmlns="" id="{D3686E84-0088-024C-8C04-F8C62AB8B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165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234</xdr:row>
      <xdr:rowOff>0</xdr:rowOff>
    </xdr:from>
    <xdr:to>
      <xdr:col>0</xdr:col>
      <xdr:colOff>1028700</xdr:colOff>
      <xdr:row>234</xdr:row>
      <xdr:rowOff>1028700</xdr:rowOff>
    </xdr:to>
    <xdr:pic>
      <xdr:nvPicPr>
        <xdr:cNvPr id="697" name="Picture 56" descr="UA W HOVR Sonic 6-PNK">
          <a:extLst>
            <a:ext uri="{FF2B5EF4-FFF2-40B4-BE49-F238E27FC236}">
              <a16:creationId xmlns:a16="http://schemas.microsoft.com/office/drawing/2014/main" xmlns="" id="{DD4C9432-7575-2E4D-9015-7FB01C3F9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280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235</xdr:row>
      <xdr:rowOff>0</xdr:rowOff>
    </xdr:from>
    <xdr:to>
      <xdr:col>0</xdr:col>
      <xdr:colOff>1028700</xdr:colOff>
      <xdr:row>235</xdr:row>
      <xdr:rowOff>1028700</xdr:rowOff>
    </xdr:to>
    <xdr:pic>
      <xdr:nvPicPr>
        <xdr:cNvPr id="698" name="Picture 57" descr="UA W HOVR Sonic 6-PNK">
          <a:extLst>
            <a:ext uri="{FF2B5EF4-FFF2-40B4-BE49-F238E27FC236}">
              <a16:creationId xmlns:a16="http://schemas.microsoft.com/office/drawing/2014/main" xmlns="" id="{3CEDAD7B-B3CD-5642-B671-6B162CF84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394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236</xdr:row>
      <xdr:rowOff>0</xdr:rowOff>
    </xdr:from>
    <xdr:to>
      <xdr:col>0</xdr:col>
      <xdr:colOff>1028700</xdr:colOff>
      <xdr:row>236</xdr:row>
      <xdr:rowOff>1028700</xdr:rowOff>
    </xdr:to>
    <xdr:pic>
      <xdr:nvPicPr>
        <xdr:cNvPr id="699" name="Picture 58" descr="UA W HOVR Sonic 6-PNK">
          <a:extLst>
            <a:ext uri="{FF2B5EF4-FFF2-40B4-BE49-F238E27FC236}">
              <a16:creationId xmlns:a16="http://schemas.microsoft.com/office/drawing/2014/main" xmlns="" id="{8C76E8B3-C92E-E848-878A-71D718651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508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237</xdr:row>
      <xdr:rowOff>0</xdr:rowOff>
    </xdr:from>
    <xdr:to>
      <xdr:col>0</xdr:col>
      <xdr:colOff>1028700</xdr:colOff>
      <xdr:row>237</xdr:row>
      <xdr:rowOff>1028700</xdr:rowOff>
    </xdr:to>
    <xdr:pic>
      <xdr:nvPicPr>
        <xdr:cNvPr id="700" name="Picture 59" descr="UA W HOVR Sonic 6-PNK">
          <a:extLst>
            <a:ext uri="{FF2B5EF4-FFF2-40B4-BE49-F238E27FC236}">
              <a16:creationId xmlns:a16="http://schemas.microsoft.com/office/drawing/2014/main" xmlns="" id="{15A73DEC-CE93-844B-B26F-14FFC1411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623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238</xdr:row>
      <xdr:rowOff>0</xdr:rowOff>
    </xdr:from>
    <xdr:to>
      <xdr:col>0</xdr:col>
      <xdr:colOff>1028700</xdr:colOff>
      <xdr:row>238</xdr:row>
      <xdr:rowOff>1028700</xdr:rowOff>
    </xdr:to>
    <xdr:pic>
      <xdr:nvPicPr>
        <xdr:cNvPr id="701" name="Picture 60" descr="UA W HOVR Sonic 6-PNK">
          <a:extLst>
            <a:ext uri="{FF2B5EF4-FFF2-40B4-BE49-F238E27FC236}">
              <a16:creationId xmlns:a16="http://schemas.microsoft.com/office/drawing/2014/main" xmlns="" id="{71F3F1B6-DF55-3A4F-BD5E-1DF29531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737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243</xdr:row>
      <xdr:rowOff>0</xdr:rowOff>
    </xdr:from>
    <xdr:to>
      <xdr:col>0</xdr:col>
      <xdr:colOff>1028700</xdr:colOff>
      <xdr:row>243</xdr:row>
      <xdr:rowOff>1028700</xdr:rowOff>
    </xdr:to>
    <xdr:pic>
      <xdr:nvPicPr>
        <xdr:cNvPr id="702" name="Picture 61" descr="UA HOVR Turbulence 2-BLU">
          <a:extLst>
            <a:ext uri="{FF2B5EF4-FFF2-40B4-BE49-F238E27FC236}">
              <a16:creationId xmlns:a16="http://schemas.microsoft.com/office/drawing/2014/main" xmlns="" id="{D757A780-59C5-264F-871B-27AEC02A7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851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244</xdr:row>
      <xdr:rowOff>0</xdr:rowOff>
    </xdr:from>
    <xdr:to>
      <xdr:col>0</xdr:col>
      <xdr:colOff>1028700</xdr:colOff>
      <xdr:row>244</xdr:row>
      <xdr:rowOff>1028700</xdr:rowOff>
    </xdr:to>
    <xdr:pic>
      <xdr:nvPicPr>
        <xdr:cNvPr id="703" name="Picture 62" descr="UA HOVR Turbulence 2-BLU">
          <a:extLst>
            <a:ext uri="{FF2B5EF4-FFF2-40B4-BE49-F238E27FC236}">
              <a16:creationId xmlns:a16="http://schemas.microsoft.com/office/drawing/2014/main" xmlns="" id="{51D4C172-760A-FB42-B868-3F47BECA6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965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239</xdr:row>
      <xdr:rowOff>0</xdr:rowOff>
    </xdr:from>
    <xdr:to>
      <xdr:col>0</xdr:col>
      <xdr:colOff>1028700</xdr:colOff>
      <xdr:row>239</xdr:row>
      <xdr:rowOff>1028700</xdr:rowOff>
    </xdr:to>
    <xdr:pic>
      <xdr:nvPicPr>
        <xdr:cNvPr id="704" name="Picture 63" descr="UA HOVR Turbulence 2-BLU">
          <a:extLst>
            <a:ext uri="{FF2B5EF4-FFF2-40B4-BE49-F238E27FC236}">
              <a16:creationId xmlns:a16="http://schemas.microsoft.com/office/drawing/2014/main" xmlns="" id="{727E423D-DA14-594E-9DD3-A5E461779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080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240</xdr:row>
      <xdr:rowOff>0</xdr:rowOff>
    </xdr:from>
    <xdr:to>
      <xdr:col>0</xdr:col>
      <xdr:colOff>1028700</xdr:colOff>
      <xdr:row>240</xdr:row>
      <xdr:rowOff>1028700</xdr:rowOff>
    </xdr:to>
    <xdr:pic>
      <xdr:nvPicPr>
        <xdr:cNvPr id="705" name="Picture 64" descr="UA HOVR Turbulence 2-BLU">
          <a:extLst>
            <a:ext uri="{FF2B5EF4-FFF2-40B4-BE49-F238E27FC236}">
              <a16:creationId xmlns:a16="http://schemas.microsoft.com/office/drawing/2014/main" xmlns="" id="{F5FC3558-091A-2E42-A886-F4E458A81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194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241</xdr:row>
      <xdr:rowOff>0</xdr:rowOff>
    </xdr:from>
    <xdr:to>
      <xdr:col>0</xdr:col>
      <xdr:colOff>1028700</xdr:colOff>
      <xdr:row>241</xdr:row>
      <xdr:rowOff>1028700</xdr:rowOff>
    </xdr:to>
    <xdr:pic>
      <xdr:nvPicPr>
        <xdr:cNvPr id="706" name="Picture 65" descr="UA HOVR Turbulence 2-BLU">
          <a:extLst>
            <a:ext uri="{FF2B5EF4-FFF2-40B4-BE49-F238E27FC236}">
              <a16:creationId xmlns:a16="http://schemas.microsoft.com/office/drawing/2014/main" xmlns="" id="{9848457D-1157-5B49-A248-3E40F164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308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242</xdr:row>
      <xdr:rowOff>0</xdr:rowOff>
    </xdr:from>
    <xdr:to>
      <xdr:col>0</xdr:col>
      <xdr:colOff>1028700</xdr:colOff>
      <xdr:row>242</xdr:row>
      <xdr:rowOff>1028700</xdr:rowOff>
    </xdr:to>
    <xdr:pic>
      <xdr:nvPicPr>
        <xdr:cNvPr id="707" name="Picture 66" descr="UA HOVR Turbulence 2-BLU">
          <a:extLst>
            <a:ext uri="{FF2B5EF4-FFF2-40B4-BE49-F238E27FC236}">
              <a16:creationId xmlns:a16="http://schemas.microsoft.com/office/drawing/2014/main" xmlns="" id="{69BFD59E-404A-BB48-AA7A-19617C24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423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250</xdr:row>
      <xdr:rowOff>0</xdr:rowOff>
    </xdr:from>
    <xdr:to>
      <xdr:col>0</xdr:col>
      <xdr:colOff>1028700</xdr:colOff>
      <xdr:row>250</xdr:row>
      <xdr:rowOff>1028700</xdr:rowOff>
    </xdr:to>
    <xdr:pic>
      <xdr:nvPicPr>
        <xdr:cNvPr id="708" name="Picture 67" descr="UA HOVR Turbulence 2-RED">
          <a:extLst>
            <a:ext uri="{FF2B5EF4-FFF2-40B4-BE49-F238E27FC236}">
              <a16:creationId xmlns:a16="http://schemas.microsoft.com/office/drawing/2014/main" xmlns="" id="{A14B5D37-1F22-674A-BFFA-09F0D60E5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537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245</xdr:row>
      <xdr:rowOff>0</xdr:rowOff>
    </xdr:from>
    <xdr:to>
      <xdr:col>0</xdr:col>
      <xdr:colOff>1028700</xdr:colOff>
      <xdr:row>245</xdr:row>
      <xdr:rowOff>1028700</xdr:rowOff>
    </xdr:to>
    <xdr:pic>
      <xdr:nvPicPr>
        <xdr:cNvPr id="709" name="Picture 68" descr="UA HOVR Turbulence 2-RED">
          <a:extLst>
            <a:ext uri="{FF2B5EF4-FFF2-40B4-BE49-F238E27FC236}">
              <a16:creationId xmlns:a16="http://schemas.microsoft.com/office/drawing/2014/main" xmlns="" id="{08628C0C-2757-BA43-AC59-68F6B4D4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651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246</xdr:row>
      <xdr:rowOff>0</xdr:rowOff>
    </xdr:from>
    <xdr:to>
      <xdr:col>0</xdr:col>
      <xdr:colOff>1028700</xdr:colOff>
      <xdr:row>246</xdr:row>
      <xdr:rowOff>1028700</xdr:rowOff>
    </xdr:to>
    <xdr:pic>
      <xdr:nvPicPr>
        <xdr:cNvPr id="710" name="Picture 69" descr="UA HOVR Turbulence 2-RED">
          <a:extLst>
            <a:ext uri="{FF2B5EF4-FFF2-40B4-BE49-F238E27FC236}">
              <a16:creationId xmlns:a16="http://schemas.microsoft.com/office/drawing/2014/main" xmlns="" id="{56636F5F-37F0-AE42-881D-B89B2427F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766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247</xdr:row>
      <xdr:rowOff>0</xdr:rowOff>
    </xdr:from>
    <xdr:to>
      <xdr:col>0</xdr:col>
      <xdr:colOff>1028700</xdr:colOff>
      <xdr:row>247</xdr:row>
      <xdr:rowOff>1028700</xdr:rowOff>
    </xdr:to>
    <xdr:pic>
      <xdr:nvPicPr>
        <xdr:cNvPr id="711" name="Picture 70" descr="UA HOVR Turbulence 2-RED">
          <a:extLst>
            <a:ext uri="{FF2B5EF4-FFF2-40B4-BE49-F238E27FC236}">
              <a16:creationId xmlns:a16="http://schemas.microsoft.com/office/drawing/2014/main" xmlns="" id="{DD4555ED-660D-9A4C-ACDB-69C88C87C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880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248</xdr:row>
      <xdr:rowOff>0</xdr:rowOff>
    </xdr:from>
    <xdr:to>
      <xdr:col>0</xdr:col>
      <xdr:colOff>1028700</xdr:colOff>
      <xdr:row>248</xdr:row>
      <xdr:rowOff>1028700</xdr:rowOff>
    </xdr:to>
    <xdr:pic>
      <xdr:nvPicPr>
        <xdr:cNvPr id="712" name="Picture 71" descr="UA HOVR Turbulence 2-RED">
          <a:extLst>
            <a:ext uri="{FF2B5EF4-FFF2-40B4-BE49-F238E27FC236}">
              <a16:creationId xmlns:a16="http://schemas.microsoft.com/office/drawing/2014/main" xmlns="" id="{BDB43634-6592-1243-879B-B4C48C7CD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994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249</xdr:row>
      <xdr:rowOff>0</xdr:rowOff>
    </xdr:from>
    <xdr:to>
      <xdr:col>0</xdr:col>
      <xdr:colOff>1028700</xdr:colOff>
      <xdr:row>249</xdr:row>
      <xdr:rowOff>1028700</xdr:rowOff>
    </xdr:to>
    <xdr:pic>
      <xdr:nvPicPr>
        <xdr:cNvPr id="727" name="Picture 72" descr="UA HOVR Turbulence 2-RED">
          <a:extLst>
            <a:ext uri="{FF2B5EF4-FFF2-40B4-BE49-F238E27FC236}">
              <a16:creationId xmlns:a16="http://schemas.microsoft.com/office/drawing/2014/main" xmlns="" id="{ABC2C7E6-BD10-1A45-9F87-F3B9D436C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8108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251</xdr:row>
      <xdr:rowOff>0</xdr:rowOff>
    </xdr:from>
    <xdr:to>
      <xdr:col>0</xdr:col>
      <xdr:colOff>1028700</xdr:colOff>
      <xdr:row>251</xdr:row>
      <xdr:rowOff>1028700</xdr:rowOff>
    </xdr:to>
    <xdr:pic>
      <xdr:nvPicPr>
        <xdr:cNvPr id="728" name="Picture 73" descr="UA W HOVR TURBULENCE 2">
          <a:extLst>
            <a:ext uri="{FF2B5EF4-FFF2-40B4-BE49-F238E27FC236}">
              <a16:creationId xmlns:a16="http://schemas.microsoft.com/office/drawing/2014/main" xmlns="" id="{D245F98C-072D-FE42-8120-6F4D8C500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8223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252</xdr:row>
      <xdr:rowOff>0</xdr:rowOff>
    </xdr:from>
    <xdr:to>
      <xdr:col>0</xdr:col>
      <xdr:colOff>1028700</xdr:colOff>
      <xdr:row>252</xdr:row>
      <xdr:rowOff>1028700</xdr:rowOff>
    </xdr:to>
    <xdr:pic>
      <xdr:nvPicPr>
        <xdr:cNvPr id="729" name="Picture 74" descr="UA W HOVR TURBULENCE 2">
          <a:extLst>
            <a:ext uri="{FF2B5EF4-FFF2-40B4-BE49-F238E27FC236}">
              <a16:creationId xmlns:a16="http://schemas.microsoft.com/office/drawing/2014/main" xmlns="" id="{9BF253A6-0910-A34C-AEF6-6820FC232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8337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253</xdr:row>
      <xdr:rowOff>0</xdr:rowOff>
    </xdr:from>
    <xdr:to>
      <xdr:col>0</xdr:col>
      <xdr:colOff>1028700</xdr:colOff>
      <xdr:row>253</xdr:row>
      <xdr:rowOff>1028700</xdr:rowOff>
    </xdr:to>
    <xdr:pic>
      <xdr:nvPicPr>
        <xdr:cNvPr id="730" name="Picture 75" descr="UA W HOVR TURBULENCE 2">
          <a:extLst>
            <a:ext uri="{FF2B5EF4-FFF2-40B4-BE49-F238E27FC236}">
              <a16:creationId xmlns:a16="http://schemas.microsoft.com/office/drawing/2014/main" xmlns="" id="{05EEEBAF-CC3A-BF46-8034-83EC4FBE3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8451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254</xdr:row>
      <xdr:rowOff>0</xdr:rowOff>
    </xdr:from>
    <xdr:to>
      <xdr:col>0</xdr:col>
      <xdr:colOff>1028700</xdr:colOff>
      <xdr:row>254</xdr:row>
      <xdr:rowOff>1028700</xdr:rowOff>
    </xdr:to>
    <xdr:pic>
      <xdr:nvPicPr>
        <xdr:cNvPr id="731" name="Picture 76" descr="UA W HOVR TURBULENCE 2">
          <a:extLst>
            <a:ext uri="{FF2B5EF4-FFF2-40B4-BE49-F238E27FC236}">
              <a16:creationId xmlns:a16="http://schemas.microsoft.com/office/drawing/2014/main" xmlns="" id="{6AC29DF6-5E47-0048-896D-90F0047FF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8566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255</xdr:row>
      <xdr:rowOff>0</xdr:rowOff>
    </xdr:from>
    <xdr:to>
      <xdr:col>0</xdr:col>
      <xdr:colOff>1028700</xdr:colOff>
      <xdr:row>255</xdr:row>
      <xdr:rowOff>1028700</xdr:rowOff>
    </xdr:to>
    <xdr:pic>
      <xdr:nvPicPr>
        <xdr:cNvPr id="732" name="Picture 77" descr="UA W HOVR TURBULENCE 2">
          <a:extLst>
            <a:ext uri="{FF2B5EF4-FFF2-40B4-BE49-F238E27FC236}">
              <a16:creationId xmlns:a16="http://schemas.microsoft.com/office/drawing/2014/main" xmlns="" id="{3844199D-346A-824B-9B76-C11F9EE64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8680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256</xdr:row>
      <xdr:rowOff>0</xdr:rowOff>
    </xdr:from>
    <xdr:to>
      <xdr:col>0</xdr:col>
      <xdr:colOff>1028700</xdr:colOff>
      <xdr:row>256</xdr:row>
      <xdr:rowOff>1028700</xdr:rowOff>
    </xdr:to>
    <xdr:pic>
      <xdr:nvPicPr>
        <xdr:cNvPr id="733" name="Picture 78" descr="UA W HOVR TURBULENCE 2">
          <a:extLst>
            <a:ext uri="{FF2B5EF4-FFF2-40B4-BE49-F238E27FC236}">
              <a16:creationId xmlns:a16="http://schemas.microsoft.com/office/drawing/2014/main" xmlns="" id="{C7F259DE-57EC-D04A-BD9E-6E7D22A13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8794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257</xdr:row>
      <xdr:rowOff>0</xdr:rowOff>
    </xdr:from>
    <xdr:to>
      <xdr:col>0</xdr:col>
      <xdr:colOff>1028700</xdr:colOff>
      <xdr:row>257</xdr:row>
      <xdr:rowOff>1028700</xdr:rowOff>
    </xdr:to>
    <xdr:pic>
      <xdr:nvPicPr>
        <xdr:cNvPr id="734" name="Picture 79" descr="UA W HOVR TURBULENCE 2">
          <a:extLst>
            <a:ext uri="{FF2B5EF4-FFF2-40B4-BE49-F238E27FC236}">
              <a16:creationId xmlns:a16="http://schemas.microsoft.com/office/drawing/2014/main" xmlns="" id="{FEC775CD-C88E-A647-8B7D-F3A525684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8909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258</xdr:row>
      <xdr:rowOff>0</xdr:rowOff>
    </xdr:from>
    <xdr:to>
      <xdr:col>0</xdr:col>
      <xdr:colOff>1028700</xdr:colOff>
      <xdr:row>258</xdr:row>
      <xdr:rowOff>1028700</xdr:rowOff>
    </xdr:to>
    <xdr:pic>
      <xdr:nvPicPr>
        <xdr:cNvPr id="735" name="Picture 80" descr="UA W HOVR TURBULENCE 2">
          <a:extLst>
            <a:ext uri="{FF2B5EF4-FFF2-40B4-BE49-F238E27FC236}">
              <a16:creationId xmlns:a16="http://schemas.microsoft.com/office/drawing/2014/main" xmlns="" id="{A03F6CF2-34A7-8142-8622-0273B8136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9023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264</xdr:row>
      <xdr:rowOff>0</xdr:rowOff>
    </xdr:from>
    <xdr:to>
      <xdr:col>0</xdr:col>
      <xdr:colOff>1028700</xdr:colOff>
      <xdr:row>264</xdr:row>
      <xdr:rowOff>1028700</xdr:rowOff>
    </xdr:to>
    <xdr:pic>
      <xdr:nvPicPr>
        <xdr:cNvPr id="736" name="Picture 81" descr="UA HOVR INFINITE 5">
          <a:extLst>
            <a:ext uri="{FF2B5EF4-FFF2-40B4-BE49-F238E27FC236}">
              <a16:creationId xmlns:a16="http://schemas.microsoft.com/office/drawing/2014/main" xmlns="" id="{E68BAB1E-7780-3E4E-B8F2-157D853F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137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259</xdr:row>
      <xdr:rowOff>0</xdr:rowOff>
    </xdr:from>
    <xdr:to>
      <xdr:col>0</xdr:col>
      <xdr:colOff>1028700</xdr:colOff>
      <xdr:row>259</xdr:row>
      <xdr:rowOff>1028700</xdr:rowOff>
    </xdr:to>
    <xdr:pic>
      <xdr:nvPicPr>
        <xdr:cNvPr id="737" name="Picture 82" descr="UA HOVR INFINITE 5">
          <a:extLst>
            <a:ext uri="{FF2B5EF4-FFF2-40B4-BE49-F238E27FC236}">
              <a16:creationId xmlns:a16="http://schemas.microsoft.com/office/drawing/2014/main" xmlns="" id="{E1D8C997-9B0F-3C49-87BA-7F8822302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251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265</xdr:row>
      <xdr:rowOff>0</xdr:rowOff>
    </xdr:from>
    <xdr:to>
      <xdr:col>0</xdr:col>
      <xdr:colOff>1028700</xdr:colOff>
      <xdr:row>265</xdr:row>
      <xdr:rowOff>1028700</xdr:rowOff>
    </xdr:to>
    <xdr:pic>
      <xdr:nvPicPr>
        <xdr:cNvPr id="738" name="Picture 83" descr="UA HOVR INFINITE 5">
          <a:extLst>
            <a:ext uri="{FF2B5EF4-FFF2-40B4-BE49-F238E27FC236}">
              <a16:creationId xmlns:a16="http://schemas.microsoft.com/office/drawing/2014/main" xmlns="" id="{A813FC17-6A35-6E4E-B11A-F91816036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366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260</xdr:row>
      <xdr:rowOff>0</xdr:rowOff>
    </xdr:from>
    <xdr:to>
      <xdr:col>0</xdr:col>
      <xdr:colOff>1028700</xdr:colOff>
      <xdr:row>260</xdr:row>
      <xdr:rowOff>1028700</xdr:rowOff>
    </xdr:to>
    <xdr:pic>
      <xdr:nvPicPr>
        <xdr:cNvPr id="739" name="Picture 84" descr="UA HOVR INFINITE 5">
          <a:extLst>
            <a:ext uri="{FF2B5EF4-FFF2-40B4-BE49-F238E27FC236}">
              <a16:creationId xmlns:a16="http://schemas.microsoft.com/office/drawing/2014/main" xmlns="" id="{E5A42B41-85CA-074D-B086-B0E609C5E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480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261</xdr:row>
      <xdr:rowOff>0</xdr:rowOff>
    </xdr:from>
    <xdr:to>
      <xdr:col>0</xdr:col>
      <xdr:colOff>1028700</xdr:colOff>
      <xdr:row>261</xdr:row>
      <xdr:rowOff>1028700</xdr:rowOff>
    </xdr:to>
    <xdr:pic>
      <xdr:nvPicPr>
        <xdr:cNvPr id="740" name="Picture 85" descr="UA HOVR INFINITE 5">
          <a:extLst>
            <a:ext uri="{FF2B5EF4-FFF2-40B4-BE49-F238E27FC236}">
              <a16:creationId xmlns:a16="http://schemas.microsoft.com/office/drawing/2014/main" xmlns="" id="{621D63DE-BF44-224D-9EB1-180CFC1B9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594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262</xdr:row>
      <xdr:rowOff>0</xdr:rowOff>
    </xdr:from>
    <xdr:to>
      <xdr:col>0</xdr:col>
      <xdr:colOff>1028700</xdr:colOff>
      <xdr:row>262</xdr:row>
      <xdr:rowOff>1028700</xdr:rowOff>
    </xdr:to>
    <xdr:pic>
      <xdr:nvPicPr>
        <xdr:cNvPr id="741" name="Picture 86" descr="UA HOVR INFINITE 5">
          <a:extLst>
            <a:ext uri="{FF2B5EF4-FFF2-40B4-BE49-F238E27FC236}">
              <a16:creationId xmlns:a16="http://schemas.microsoft.com/office/drawing/2014/main" xmlns="" id="{438581F9-5F5C-B946-B21E-E59C0DC8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709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263</xdr:row>
      <xdr:rowOff>0</xdr:rowOff>
    </xdr:from>
    <xdr:to>
      <xdr:col>0</xdr:col>
      <xdr:colOff>1028700</xdr:colOff>
      <xdr:row>263</xdr:row>
      <xdr:rowOff>1028700</xdr:rowOff>
    </xdr:to>
    <xdr:pic>
      <xdr:nvPicPr>
        <xdr:cNvPr id="742" name="Picture 87" descr="UA HOVR INFINITE 5">
          <a:extLst>
            <a:ext uri="{FF2B5EF4-FFF2-40B4-BE49-F238E27FC236}">
              <a16:creationId xmlns:a16="http://schemas.microsoft.com/office/drawing/2014/main" xmlns="" id="{521738D4-9CB8-8748-A9D3-9B539EE7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823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270</xdr:row>
      <xdr:rowOff>0</xdr:rowOff>
    </xdr:from>
    <xdr:to>
      <xdr:col>0</xdr:col>
      <xdr:colOff>1028700</xdr:colOff>
      <xdr:row>270</xdr:row>
      <xdr:rowOff>1028700</xdr:rowOff>
    </xdr:to>
    <xdr:pic>
      <xdr:nvPicPr>
        <xdr:cNvPr id="743" name="Picture 88" descr="UA HOVR Infinite 5-WHT">
          <a:extLst>
            <a:ext uri="{FF2B5EF4-FFF2-40B4-BE49-F238E27FC236}">
              <a16:creationId xmlns:a16="http://schemas.microsoft.com/office/drawing/2014/main" xmlns="" id="{7AB030E1-8B91-194C-ACD8-EEAB10A8B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9937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271</xdr:row>
      <xdr:rowOff>0</xdr:rowOff>
    </xdr:from>
    <xdr:to>
      <xdr:col>0</xdr:col>
      <xdr:colOff>1028700</xdr:colOff>
      <xdr:row>271</xdr:row>
      <xdr:rowOff>1028700</xdr:rowOff>
    </xdr:to>
    <xdr:pic>
      <xdr:nvPicPr>
        <xdr:cNvPr id="744" name="Picture 89" descr="UA HOVR Infinite 5-WHT">
          <a:extLst>
            <a:ext uri="{FF2B5EF4-FFF2-40B4-BE49-F238E27FC236}">
              <a16:creationId xmlns:a16="http://schemas.microsoft.com/office/drawing/2014/main" xmlns="" id="{1EE739DF-469F-7A47-9EA1-16848FC2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0052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266</xdr:row>
      <xdr:rowOff>0</xdr:rowOff>
    </xdr:from>
    <xdr:to>
      <xdr:col>0</xdr:col>
      <xdr:colOff>1028700</xdr:colOff>
      <xdr:row>266</xdr:row>
      <xdr:rowOff>1028700</xdr:rowOff>
    </xdr:to>
    <xdr:pic>
      <xdr:nvPicPr>
        <xdr:cNvPr id="745" name="Picture 90" descr="UA HOVR Infinite 5-WHT">
          <a:extLst>
            <a:ext uri="{FF2B5EF4-FFF2-40B4-BE49-F238E27FC236}">
              <a16:creationId xmlns:a16="http://schemas.microsoft.com/office/drawing/2014/main" xmlns="" id="{B724EE05-F14D-554E-8BA2-20301819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0166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267</xdr:row>
      <xdr:rowOff>0</xdr:rowOff>
    </xdr:from>
    <xdr:to>
      <xdr:col>0</xdr:col>
      <xdr:colOff>1028700</xdr:colOff>
      <xdr:row>267</xdr:row>
      <xdr:rowOff>1028700</xdr:rowOff>
    </xdr:to>
    <xdr:pic>
      <xdr:nvPicPr>
        <xdr:cNvPr id="746" name="Picture 91" descr="UA HOVR Infinite 5-WHT">
          <a:extLst>
            <a:ext uri="{FF2B5EF4-FFF2-40B4-BE49-F238E27FC236}">
              <a16:creationId xmlns:a16="http://schemas.microsoft.com/office/drawing/2014/main" xmlns="" id="{13F2A1CF-5612-8943-BBA0-95B4C78F4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0280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268</xdr:row>
      <xdr:rowOff>0</xdr:rowOff>
    </xdr:from>
    <xdr:to>
      <xdr:col>0</xdr:col>
      <xdr:colOff>1028700</xdr:colOff>
      <xdr:row>268</xdr:row>
      <xdr:rowOff>1028700</xdr:rowOff>
    </xdr:to>
    <xdr:pic>
      <xdr:nvPicPr>
        <xdr:cNvPr id="747" name="Picture 92" descr="UA HOVR Infinite 5-WHT">
          <a:extLst>
            <a:ext uri="{FF2B5EF4-FFF2-40B4-BE49-F238E27FC236}">
              <a16:creationId xmlns:a16="http://schemas.microsoft.com/office/drawing/2014/main" xmlns="" id="{B8044CFF-F481-EA45-89D9-C46DCA84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0394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269</xdr:row>
      <xdr:rowOff>0</xdr:rowOff>
    </xdr:from>
    <xdr:to>
      <xdr:col>0</xdr:col>
      <xdr:colOff>1028700</xdr:colOff>
      <xdr:row>269</xdr:row>
      <xdr:rowOff>1028700</xdr:rowOff>
    </xdr:to>
    <xdr:pic>
      <xdr:nvPicPr>
        <xdr:cNvPr id="748" name="Picture 93" descr="UA HOVR Infinite 5-WHT">
          <a:extLst>
            <a:ext uri="{FF2B5EF4-FFF2-40B4-BE49-F238E27FC236}">
              <a16:creationId xmlns:a16="http://schemas.microsoft.com/office/drawing/2014/main" xmlns="" id="{7DF328FF-959F-F844-9083-1A4581113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0509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275</xdr:row>
      <xdr:rowOff>0</xdr:rowOff>
    </xdr:from>
    <xdr:to>
      <xdr:col>0</xdr:col>
      <xdr:colOff>1028700</xdr:colOff>
      <xdr:row>275</xdr:row>
      <xdr:rowOff>1028700</xdr:rowOff>
    </xdr:to>
    <xdr:pic>
      <xdr:nvPicPr>
        <xdr:cNvPr id="749" name="Picture 94" descr="UA HOVR Infinite 5-GRN">
          <a:extLst>
            <a:ext uri="{FF2B5EF4-FFF2-40B4-BE49-F238E27FC236}">
              <a16:creationId xmlns:a16="http://schemas.microsoft.com/office/drawing/2014/main" xmlns="" id="{66D0A37C-ADF5-4D4E-A1DC-0707C4382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0623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272</xdr:row>
      <xdr:rowOff>0</xdr:rowOff>
    </xdr:from>
    <xdr:to>
      <xdr:col>0</xdr:col>
      <xdr:colOff>1028700</xdr:colOff>
      <xdr:row>272</xdr:row>
      <xdr:rowOff>1028700</xdr:rowOff>
    </xdr:to>
    <xdr:pic>
      <xdr:nvPicPr>
        <xdr:cNvPr id="750" name="Picture 95" descr="UA HOVR Infinite 5-GRN">
          <a:extLst>
            <a:ext uri="{FF2B5EF4-FFF2-40B4-BE49-F238E27FC236}">
              <a16:creationId xmlns:a16="http://schemas.microsoft.com/office/drawing/2014/main" xmlns="" id="{E60078F7-53BD-DD4E-8287-1E640A0FD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0737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273</xdr:row>
      <xdr:rowOff>0</xdr:rowOff>
    </xdr:from>
    <xdr:to>
      <xdr:col>0</xdr:col>
      <xdr:colOff>1028700</xdr:colOff>
      <xdr:row>273</xdr:row>
      <xdr:rowOff>1028700</xdr:rowOff>
    </xdr:to>
    <xdr:pic>
      <xdr:nvPicPr>
        <xdr:cNvPr id="751" name="Picture 96" descr="UA HOVR Infinite 5-GRN">
          <a:extLst>
            <a:ext uri="{FF2B5EF4-FFF2-40B4-BE49-F238E27FC236}">
              <a16:creationId xmlns:a16="http://schemas.microsoft.com/office/drawing/2014/main" xmlns="" id="{2E517664-07AA-9649-9EF7-90EB132B2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0852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274</xdr:row>
      <xdr:rowOff>0</xdr:rowOff>
    </xdr:from>
    <xdr:to>
      <xdr:col>0</xdr:col>
      <xdr:colOff>1028700</xdr:colOff>
      <xdr:row>274</xdr:row>
      <xdr:rowOff>1028700</xdr:rowOff>
    </xdr:to>
    <xdr:pic>
      <xdr:nvPicPr>
        <xdr:cNvPr id="752" name="Picture 97" descr="UA HOVR Infinite 5-GRN">
          <a:extLst>
            <a:ext uri="{FF2B5EF4-FFF2-40B4-BE49-F238E27FC236}">
              <a16:creationId xmlns:a16="http://schemas.microsoft.com/office/drawing/2014/main" xmlns="" id="{219364C8-A616-214A-BCF9-E4AB39DED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0966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280</xdr:row>
      <xdr:rowOff>0</xdr:rowOff>
    </xdr:from>
    <xdr:to>
      <xdr:col>0</xdr:col>
      <xdr:colOff>1028700</xdr:colOff>
      <xdr:row>280</xdr:row>
      <xdr:rowOff>1028700</xdr:rowOff>
    </xdr:to>
    <xdr:pic>
      <xdr:nvPicPr>
        <xdr:cNvPr id="753" name="Picture 98" descr="UA HOVR SONIC 6 STORM">
          <a:extLst>
            <a:ext uri="{FF2B5EF4-FFF2-40B4-BE49-F238E27FC236}">
              <a16:creationId xmlns:a16="http://schemas.microsoft.com/office/drawing/2014/main" xmlns="" id="{4ED39C57-84F3-A44E-B0CA-CDD30AD9F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1080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276</xdr:row>
      <xdr:rowOff>0</xdr:rowOff>
    </xdr:from>
    <xdr:to>
      <xdr:col>0</xdr:col>
      <xdr:colOff>1028700</xdr:colOff>
      <xdr:row>276</xdr:row>
      <xdr:rowOff>1028700</xdr:rowOff>
    </xdr:to>
    <xdr:pic>
      <xdr:nvPicPr>
        <xdr:cNvPr id="754" name="Picture 99" descr="UA HOVR SONIC 6 STORM">
          <a:extLst>
            <a:ext uri="{FF2B5EF4-FFF2-40B4-BE49-F238E27FC236}">
              <a16:creationId xmlns:a16="http://schemas.microsoft.com/office/drawing/2014/main" xmlns="" id="{30D525D2-1961-EB4A-AE1C-A761B18B2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1195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277</xdr:row>
      <xdr:rowOff>0</xdr:rowOff>
    </xdr:from>
    <xdr:to>
      <xdr:col>0</xdr:col>
      <xdr:colOff>1028700</xdr:colOff>
      <xdr:row>277</xdr:row>
      <xdr:rowOff>1028700</xdr:rowOff>
    </xdr:to>
    <xdr:pic>
      <xdr:nvPicPr>
        <xdr:cNvPr id="755" name="Picture 100" descr="UA HOVR SONIC 6 STORM">
          <a:extLst>
            <a:ext uri="{FF2B5EF4-FFF2-40B4-BE49-F238E27FC236}">
              <a16:creationId xmlns:a16="http://schemas.microsoft.com/office/drawing/2014/main" xmlns="" id="{BACF27A1-9093-B244-913A-EE3ED9E97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1309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278</xdr:row>
      <xdr:rowOff>0</xdr:rowOff>
    </xdr:from>
    <xdr:to>
      <xdr:col>0</xdr:col>
      <xdr:colOff>1028700</xdr:colOff>
      <xdr:row>278</xdr:row>
      <xdr:rowOff>1028700</xdr:rowOff>
    </xdr:to>
    <xdr:pic>
      <xdr:nvPicPr>
        <xdr:cNvPr id="756" name="Picture 101" descr="UA HOVR SONIC 6 STORM">
          <a:extLst>
            <a:ext uri="{FF2B5EF4-FFF2-40B4-BE49-F238E27FC236}">
              <a16:creationId xmlns:a16="http://schemas.microsoft.com/office/drawing/2014/main" xmlns="" id="{37B0B30E-FBE0-AE4C-9BFE-F589C2F7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1423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279</xdr:row>
      <xdr:rowOff>0</xdr:rowOff>
    </xdr:from>
    <xdr:to>
      <xdr:col>0</xdr:col>
      <xdr:colOff>1028700</xdr:colOff>
      <xdr:row>279</xdr:row>
      <xdr:rowOff>1028700</xdr:rowOff>
    </xdr:to>
    <xdr:pic>
      <xdr:nvPicPr>
        <xdr:cNvPr id="757" name="Picture 102" descr="UA HOVR SONIC 6 STORM">
          <a:extLst>
            <a:ext uri="{FF2B5EF4-FFF2-40B4-BE49-F238E27FC236}">
              <a16:creationId xmlns:a16="http://schemas.microsoft.com/office/drawing/2014/main" xmlns="" id="{DD420699-E9DF-824F-BD5B-8093825F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1537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285</xdr:row>
      <xdr:rowOff>0</xdr:rowOff>
    </xdr:from>
    <xdr:to>
      <xdr:col>0</xdr:col>
      <xdr:colOff>1028700</xdr:colOff>
      <xdr:row>285</xdr:row>
      <xdr:rowOff>1028700</xdr:rowOff>
    </xdr:to>
    <xdr:pic>
      <xdr:nvPicPr>
        <xdr:cNvPr id="758" name="Picture 103" descr="UA HOVR Sonic 6 Storm-GRN">
          <a:extLst>
            <a:ext uri="{FF2B5EF4-FFF2-40B4-BE49-F238E27FC236}">
              <a16:creationId xmlns:a16="http://schemas.microsoft.com/office/drawing/2014/main" xmlns="" id="{39B7B67E-68F1-A340-9875-A7A07CF9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1652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281</xdr:row>
      <xdr:rowOff>0</xdr:rowOff>
    </xdr:from>
    <xdr:to>
      <xdr:col>0</xdr:col>
      <xdr:colOff>1028700</xdr:colOff>
      <xdr:row>281</xdr:row>
      <xdr:rowOff>1028700</xdr:rowOff>
    </xdr:to>
    <xdr:pic>
      <xdr:nvPicPr>
        <xdr:cNvPr id="759" name="Picture 104" descr="UA HOVR Sonic 6 Storm-GRN">
          <a:extLst>
            <a:ext uri="{FF2B5EF4-FFF2-40B4-BE49-F238E27FC236}">
              <a16:creationId xmlns:a16="http://schemas.microsoft.com/office/drawing/2014/main" xmlns="" id="{167E3CA4-5A12-A24F-8884-0D87EBBD1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1766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282</xdr:row>
      <xdr:rowOff>0</xdr:rowOff>
    </xdr:from>
    <xdr:to>
      <xdr:col>0</xdr:col>
      <xdr:colOff>1028700</xdr:colOff>
      <xdr:row>282</xdr:row>
      <xdr:rowOff>1028700</xdr:rowOff>
    </xdr:to>
    <xdr:pic>
      <xdr:nvPicPr>
        <xdr:cNvPr id="760" name="Picture 105" descr="UA HOVR Sonic 6 Storm-GRN">
          <a:extLst>
            <a:ext uri="{FF2B5EF4-FFF2-40B4-BE49-F238E27FC236}">
              <a16:creationId xmlns:a16="http://schemas.microsoft.com/office/drawing/2014/main" xmlns="" id="{B7AAD7DA-6041-F54B-942B-7B171D51B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1880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283</xdr:row>
      <xdr:rowOff>0</xdr:rowOff>
    </xdr:from>
    <xdr:to>
      <xdr:col>0</xdr:col>
      <xdr:colOff>1028700</xdr:colOff>
      <xdr:row>283</xdr:row>
      <xdr:rowOff>1028700</xdr:rowOff>
    </xdr:to>
    <xdr:pic>
      <xdr:nvPicPr>
        <xdr:cNvPr id="761" name="Picture 106" descr="UA HOVR Sonic 6 Storm-GRN">
          <a:extLst>
            <a:ext uri="{FF2B5EF4-FFF2-40B4-BE49-F238E27FC236}">
              <a16:creationId xmlns:a16="http://schemas.microsoft.com/office/drawing/2014/main" xmlns="" id="{1A12F71A-8EAE-E045-B427-53A6EBE2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1995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284</xdr:row>
      <xdr:rowOff>0</xdr:rowOff>
    </xdr:from>
    <xdr:to>
      <xdr:col>0</xdr:col>
      <xdr:colOff>1028700</xdr:colOff>
      <xdr:row>284</xdr:row>
      <xdr:rowOff>1028700</xdr:rowOff>
    </xdr:to>
    <xdr:pic>
      <xdr:nvPicPr>
        <xdr:cNvPr id="762" name="Picture 107" descr="UA HOVR Sonic 6 Storm-GRN">
          <a:extLst>
            <a:ext uri="{FF2B5EF4-FFF2-40B4-BE49-F238E27FC236}">
              <a16:creationId xmlns:a16="http://schemas.microsoft.com/office/drawing/2014/main" xmlns="" id="{C7EA6C9B-3E0B-6341-8E77-251146E65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2109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290</xdr:row>
      <xdr:rowOff>0</xdr:rowOff>
    </xdr:from>
    <xdr:to>
      <xdr:col>0</xdr:col>
      <xdr:colOff>1028700</xdr:colOff>
      <xdr:row>290</xdr:row>
      <xdr:rowOff>1028700</xdr:rowOff>
    </xdr:to>
    <xdr:pic>
      <xdr:nvPicPr>
        <xdr:cNvPr id="763" name="Picture 108" descr="UA HOVR Machina 3 Clone-BLK">
          <a:extLst>
            <a:ext uri="{FF2B5EF4-FFF2-40B4-BE49-F238E27FC236}">
              <a16:creationId xmlns:a16="http://schemas.microsoft.com/office/drawing/2014/main" xmlns="" id="{F7C93458-81C4-B644-B964-6A32CB5C4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2223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291</xdr:row>
      <xdr:rowOff>0</xdr:rowOff>
    </xdr:from>
    <xdr:to>
      <xdr:col>0</xdr:col>
      <xdr:colOff>1028700</xdr:colOff>
      <xdr:row>291</xdr:row>
      <xdr:rowOff>1028700</xdr:rowOff>
    </xdr:to>
    <xdr:pic>
      <xdr:nvPicPr>
        <xdr:cNvPr id="764" name="Picture 109" descr="UA HOVR Machina 3 Clone-BLK">
          <a:extLst>
            <a:ext uri="{FF2B5EF4-FFF2-40B4-BE49-F238E27FC236}">
              <a16:creationId xmlns:a16="http://schemas.microsoft.com/office/drawing/2014/main" xmlns="" id="{89A4560F-FDCB-9A4D-98EE-477026ABD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2338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286</xdr:row>
      <xdr:rowOff>0</xdr:rowOff>
    </xdr:from>
    <xdr:to>
      <xdr:col>0</xdr:col>
      <xdr:colOff>1028700</xdr:colOff>
      <xdr:row>286</xdr:row>
      <xdr:rowOff>1028700</xdr:rowOff>
    </xdr:to>
    <xdr:pic>
      <xdr:nvPicPr>
        <xdr:cNvPr id="765" name="Picture 110" descr="UA HOVR Machina 3 Clone-BLK">
          <a:extLst>
            <a:ext uri="{FF2B5EF4-FFF2-40B4-BE49-F238E27FC236}">
              <a16:creationId xmlns:a16="http://schemas.microsoft.com/office/drawing/2014/main" xmlns="" id="{07E38896-5CF8-C74E-95C5-7D803E90C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2452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287</xdr:row>
      <xdr:rowOff>0</xdr:rowOff>
    </xdr:from>
    <xdr:to>
      <xdr:col>0</xdr:col>
      <xdr:colOff>1028700</xdr:colOff>
      <xdr:row>287</xdr:row>
      <xdr:rowOff>1028700</xdr:rowOff>
    </xdr:to>
    <xdr:pic>
      <xdr:nvPicPr>
        <xdr:cNvPr id="766" name="Picture 111" descr="UA HOVR Machina 3 Clone-BLK">
          <a:extLst>
            <a:ext uri="{FF2B5EF4-FFF2-40B4-BE49-F238E27FC236}">
              <a16:creationId xmlns:a16="http://schemas.microsoft.com/office/drawing/2014/main" xmlns="" id="{630A2E77-F7FA-6D4E-9E0B-AE9F068A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2566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288</xdr:row>
      <xdr:rowOff>0</xdr:rowOff>
    </xdr:from>
    <xdr:to>
      <xdr:col>0</xdr:col>
      <xdr:colOff>1028700</xdr:colOff>
      <xdr:row>288</xdr:row>
      <xdr:rowOff>1028700</xdr:rowOff>
    </xdr:to>
    <xdr:pic>
      <xdr:nvPicPr>
        <xdr:cNvPr id="767" name="Picture 112" descr="UA HOVR Machina 3 Clone-BLK">
          <a:extLst>
            <a:ext uri="{FF2B5EF4-FFF2-40B4-BE49-F238E27FC236}">
              <a16:creationId xmlns:a16="http://schemas.microsoft.com/office/drawing/2014/main" xmlns="" id="{981A8658-6B78-2041-98E5-BEC573FBA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2680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289</xdr:row>
      <xdr:rowOff>0</xdr:rowOff>
    </xdr:from>
    <xdr:to>
      <xdr:col>0</xdr:col>
      <xdr:colOff>1028700</xdr:colOff>
      <xdr:row>289</xdr:row>
      <xdr:rowOff>1028700</xdr:rowOff>
    </xdr:to>
    <xdr:pic>
      <xdr:nvPicPr>
        <xdr:cNvPr id="375" name="Picture 113" descr="UA HOVR Machina 3 Clone-BLK">
          <a:extLst>
            <a:ext uri="{FF2B5EF4-FFF2-40B4-BE49-F238E27FC236}">
              <a16:creationId xmlns:a16="http://schemas.microsoft.com/office/drawing/2014/main" xmlns="" id="{8382BF23-79C6-364D-9665-151A3E5BF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2795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294</xdr:row>
      <xdr:rowOff>0</xdr:rowOff>
    </xdr:from>
    <xdr:to>
      <xdr:col>0</xdr:col>
      <xdr:colOff>1028700</xdr:colOff>
      <xdr:row>294</xdr:row>
      <xdr:rowOff>1028700</xdr:rowOff>
    </xdr:to>
    <xdr:pic>
      <xdr:nvPicPr>
        <xdr:cNvPr id="377" name="Picture 114" descr="UA HOVR MACHINA 3 CLONE">
          <a:extLst>
            <a:ext uri="{FF2B5EF4-FFF2-40B4-BE49-F238E27FC236}">
              <a16:creationId xmlns:a16="http://schemas.microsoft.com/office/drawing/2014/main" xmlns="" id="{CCC20D44-F80D-5A40-8616-D7B0DDEA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2909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292</xdr:row>
      <xdr:rowOff>0</xdr:rowOff>
    </xdr:from>
    <xdr:to>
      <xdr:col>0</xdr:col>
      <xdr:colOff>1028700</xdr:colOff>
      <xdr:row>292</xdr:row>
      <xdr:rowOff>1028700</xdr:rowOff>
    </xdr:to>
    <xdr:pic>
      <xdr:nvPicPr>
        <xdr:cNvPr id="379" name="Picture 115" descr="UA HOVR MACHINA 3 CLONE">
          <a:extLst>
            <a:ext uri="{FF2B5EF4-FFF2-40B4-BE49-F238E27FC236}">
              <a16:creationId xmlns:a16="http://schemas.microsoft.com/office/drawing/2014/main" xmlns="" id="{22710B61-1D9A-804D-BFD6-0E2CF7A94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3023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293</xdr:row>
      <xdr:rowOff>0</xdr:rowOff>
    </xdr:from>
    <xdr:to>
      <xdr:col>0</xdr:col>
      <xdr:colOff>1028700</xdr:colOff>
      <xdr:row>293</xdr:row>
      <xdr:rowOff>1028700</xdr:rowOff>
    </xdr:to>
    <xdr:pic>
      <xdr:nvPicPr>
        <xdr:cNvPr id="381" name="Picture 116" descr="UA HOVR MACHINA 3 CLONE">
          <a:extLst>
            <a:ext uri="{FF2B5EF4-FFF2-40B4-BE49-F238E27FC236}">
              <a16:creationId xmlns:a16="http://schemas.microsoft.com/office/drawing/2014/main" xmlns="" id="{0713E2D6-4FF2-0543-89FC-0FEC9021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3138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297</xdr:row>
      <xdr:rowOff>0</xdr:rowOff>
    </xdr:from>
    <xdr:to>
      <xdr:col>0</xdr:col>
      <xdr:colOff>1028700</xdr:colOff>
      <xdr:row>297</xdr:row>
      <xdr:rowOff>1028700</xdr:rowOff>
    </xdr:to>
    <xdr:pic>
      <xdr:nvPicPr>
        <xdr:cNvPr id="384" name="Picture 117" descr="UA HOVR Machina 3 Clone-BLU">
          <a:extLst>
            <a:ext uri="{FF2B5EF4-FFF2-40B4-BE49-F238E27FC236}">
              <a16:creationId xmlns:a16="http://schemas.microsoft.com/office/drawing/2014/main" xmlns="" id="{6487CAF9-64C9-B449-A956-8443F00A8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3252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295</xdr:row>
      <xdr:rowOff>0</xdr:rowOff>
    </xdr:from>
    <xdr:to>
      <xdr:col>0</xdr:col>
      <xdr:colOff>1028700</xdr:colOff>
      <xdr:row>295</xdr:row>
      <xdr:rowOff>1028700</xdr:rowOff>
    </xdr:to>
    <xdr:pic>
      <xdr:nvPicPr>
        <xdr:cNvPr id="386" name="Picture 118" descr="UA HOVR Machina 3 Clone-BLU">
          <a:extLst>
            <a:ext uri="{FF2B5EF4-FFF2-40B4-BE49-F238E27FC236}">
              <a16:creationId xmlns:a16="http://schemas.microsoft.com/office/drawing/2014/main" xmlns="" id="{6F95BFE2-B83A-A44E-9EAB-244A9343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3366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296</xdr:row>
      <xdr:rowOff>0</xdr:rowOff>
    </xdr:from>
    <xdr:to>
      <xdr:col>0</xdr:col>
      <xdr:colOff>1028700</xdr:colOff>
      <xdr:row>296</xdr:row>
      <xdr:rowOff>1028700</xdr:rowOff>
    </xdr:to>
    <xdr:pic>
      <xdr:nvPicPr>
        <xdr:cNvPr id="768" name="Picture 119" descr="UA HOVR Machina 3 Clone-BLU">
          <a:extLst>
            <a:ext uri="{FF2B5EF4-FFF2-40B4-BE49-F238E27FC236}">
              <a16:creationId xmlns:a16="http://schemas.microsoft.com/office/drawing/2014/main" xmlns="" id="{313B953B-288C-AB47-A0FE-26C062DF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3481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308</xdr:row>
      <xdr:rowOff>0</xdr:rowOff>
    </xdr:from>
    <xdr:to>
      <xdr:col>0</xdr:col>
      <xdr:colOff>1028700</xdr:colOff>
      <xdr:row>308</xdr:row>
      <xdr:rowOff>1028700</xdr:rowOff>
    </xdr:to>
    <xdr:pic>
      <xdr:nvPicPr>
        <xdr:cNvPr id="769" name="Picture 120" descr="UA INFINITE">
          <a:extLst>
            <a:ext uri="{FF2B5EF4-FFF2-40B4-BE49-F238E27FC236}">
              <a16:creationId xmlns:a16="http://schemas.microsoft.com/office/drawing/2014/main" xmlns="" id="{368EF7BC-B9DA-8B4D-896B-E437D45EF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3595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309</xdr:row>
      <xdr:rowOff>0</xdr:rowOff>
    </xdr:from>
    <xdr:to>
      <xdr:col>0</xdr:col>
      <xdr:colOff>1028700</xdr:colOff>
      <xdr:row>309</xdr:row>
      <xdr:rowOff>1028700</xdr:rowOff>
    </xdr:to>
    <xdr:pic>
      <xdr:nvPicPr>
        <xdr:cNvPr id="770" name="Picture 121" descr="UA INFINITE">
          <a:extLst>
            <a:ext uri="{FF2B5EF4-FFF2-40B4-BE49-F238E27FC236}">
              <a16:creationId xmlns:a16="http://schemas.microsoft.com/office/drawing/2014/main" xmlns="" id="{BDFC38FC-527F-2948-85DC-FBACAC16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3709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310</xdr:row>
      <xdr:rowOff>0</xdr:rowOff>
    </xdr:from>
    <xdr:to>
      <xdr:col>0</xdr:col>
      <xdr:colOff>1028700</xdr:colOff>
      <xdr:row>310</xdr:row>
      <xdr:rowOff>1028700</xdr:rowOff>
    </xdr:to>
    <xdr:pic>
      <xdr:nvPicPr>
        <xdr:cNvPr id="771" name="Picture 122" descr="UA INFINITE">
          <a:extLst>
            <a:ext uri="{FF2B5EF4-FFF2-40B4-BE49-F238E27FC236}">
              <a16:creationId xmlns:a16="http://schemas.microsoft.com/office/drawing/2014/main" xmlns="" id="{14AA943B-83D2-1548-9FBA-0AA40F633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3823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305</xdr:row>
      <xdr:rowOff>0</xdr:rowOff>
    </xdr:from>
    <xdr:to>
      <xdr:col>0</xdr:col>
      <xdr:colOff>1028700</xdr:colOff>
      <xdr:row>305</xdr:row>
      <xdr:rowOff>1028700</xdr:rowOff>
    </xdr:to>
    <xdr:pic>
      <xdr:nvPicPr>
        <xdr:cNvPr id="772" name="Picture 123" descr="UA INFINITE">
          <a:extLst>
            <a:ext uri="{FF2B5EF4-FFF2-40B4-BE49-F238E27FC236}">
              <a16:creationId xmlns:a16="http://schemas.microsoft.com/office/drawing/2014/main" xmlns="" id="{9300A039-667D-2C48-B309-2EC65DD7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3938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306</xdr:row>
      <xdr:rowOff>0</xdr:rowOff>
    </xdr:from>
    <xdr:to>
      <xdr:col>0</xdr:col>
      <xdr:colOff>1028700</xdr:colOff>
      <xdr:row>306</xdr:row>
      <xdr:rowOff>1028700</xdr:rowOff>
    </xdr:to>
    <xdr:pic>
      <xdr:nvPicPr>
        <xdr:cNvPr id="773" name="Picture 124" descr="UA INFINITE">
          <a:extLst>
            <a:ext uri="{FF2B5EF4-FFF2-40B4-BE49-F238E27FC236}">
              <a16:creationId xmlns:a16="http://schemas.microsoft.com/office/drawing/2014/main" xmlns="" id="{A5A35164-F6D7-0F4A-B527-8805DD493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4052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307</xdr:row>
      <xdr:rowOff>0</xdr:rowOff>
    </xdr:from>
    <xdr:to>
      <xdr:col>0</xdr:col>
      <xdr:colOff>1028700</xdr:colOff>
      <xdr:row>307</xdr:row>
      <xdr:rowOff>1028700</xdr:rowOff>
    </xdr:to>
    <xdr:pic>
      <xdr:nvPicPr>
        <xdr:cNvPr id="774" name="Picture 125" descr="UA INFINITE">
          <a:extLst>
            <a:ext uri="{FF2B5EF4-FFF2-40B4-BE49-F238E27FC236}">
              <a16:creationId xmlns:a16="http://schemas.microsoft.com/office/drawing/2014/main" xmlns="" id="{E70B25AA-9077-F947-B6E0-2BDA23874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4166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314</xdr:row>
      <xdr:rowOff>0</xdr:rowOff>
    </xdr:from>
    <xdr:to>
      <xdr:col>0</xdr:col>
      <xdr:colOff>1028700</xdr:colOff>
      <xdr:row>314</xdr:row>
      <xdr:rowOff>1028700</xdr:rowOff>
    </xdr:to>
    <xdr:pic>
      <xdr:nvPicPr>
        <xdr:cNvPr id="775" name="Picture 126" descr="UA SONIC 7">
          <a:extLst>
            <a:ext uri="{FF2B5EF4-FFF2-40B4-BE49-F238E27FC236}">
              <a16:creationId xmlns:a16="http://schemas.microsoft.com/office/drawing/2014/main" xmlns="" id="{C2469425-64AA-4243-B834-E263F4A3D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4281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315</xdr:row>
      <xdr:rowOff>0</xdr:rowOff>
    </xdr:from>
    <xdr:to>
      <xdr:col>0</xdr:col>
      <xdr:colOff>1028700</xdr:colOff>
      <xdr:row>315</xdr:row>
      <xdr:rowOff>1028700</xdr:rowOff>
    </xdr:to>
    <xdr:pic>
      <xdr:nvPicPr>
        <xdr:cNvPr id="776" name="Picture 127" descr="UA SONIC 7">
          <a:extLst>
            <a:ext uri="{FF2B5EF4-FFF2-40B4-BE49-F238E27FC236}">
              <a16:creationId xmlns:a16="http://schemas.microsoft.com/office/drawing/2014/main" xmlns="" id="{F845F264-DA27-A240-87F9-D09C18A1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4395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316</xdr:row>
      <xdr:rowOff>0</xdr:rowOff>
    </xdr:from>
    <xdr:to>
      <xdr:col>0</xdr:col>
      <xdr:colOff>1028700</xdr:colOff>
      <xdr:row>316</xdr:row>
      <xdr:rowOff>1028700</xdr:rowOff>
    </xdr:to>
    <xdr:pic>
      <xdr:nvPicPr>
        <xdr:cNvPr id="777" name="Picture 128" descr="UA SONIC 7">
          <a:extLst>
            <a:ext uri="{FF2B5EF4-FFF2-40B4-BE49-F238E27FC236}">
              <a16:creationId xmlns:a16="http://schemas.microsoft.com/office/drawing/2014/main" xmlns="" id="{DFFBF84A-E3FA-694F-BB64-27A367AA8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4509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311</xdr:row>
      <xdr:rowOff>0</xdr:rowOff>
    </xdr:from>
    <xdr:to>
      <xdr:col>0</xdr:col>
      <xdr:colOff>1028700</xdr:colOff>
      <xdr:row>311</xdr:row>
      <xdr:rowOff>1028700</xdr:rowOff>
    </xdr:to>
    <xdr:pic>
      <xdr:nvPicPr>
        <xdr:cNvPr id="778" name="Picture 129" descr="UA SONIC 7">
          <a:extLst>
            <a:ext uri="{FF2B5EF4-FFF2-40B4-BE49-F238E27FC236}">
              <a16:creationId xmlns:a16="http://schemas.microsoft.com/office/drawing/2014/main" xmlns="" id="{5E14D560-6EE4-DF4D-AE6F-E7CEFABEF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4624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312</xdr:row>
      <xdr:rowOff>0</xdr:rowOff>
    </xdr:from>
    <xdr:to>
      <xdr:col>0</xdr:col>
      <xdr:colOff>1028700</xdr:colOff>
      <xdr:row>312</xdr:row>
      <xdr:rowOff>1028700</xdr:rowOff>
    </xdr:to>
    <xdr:pic>
      <xdr:nvPicPr>
        <xdr:cNvPr id="779" name="Picture 130" descr="UA SONIC 7">
          <a:extLst>
            <a:ext uri="{FF2B5EF4-FFF2-40B4-BE49-F238E27FC236}">
              <a16:creationId xmlns:a16="http://schemas.microsoft.com/office/drawing/2014/main" xmlns="" id="{BE98FD19-10E7-9841-8347-3BDE64AB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4738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313</xdr:row>
      <xdr:rowOff>0</xdr:rowOff>
    </xdr:from>
    <xdr:to>
      <xdr:col>0</xdr:col>
      <xdr:colOff>1028700</xdr:colOff>
      <xdr:row>313</xdr:row>
      <xdr:rowOff>1028700</xdr:rowOff>
    </xdr:to>
    <xdr:pic>
      <xdr:nvPicPr>
        <xdr:cNvPr id="780" name="Picture 131" descr="UA SONIC 7">
          <a:extLst>
            <a:ext uri="{FF2B5EF4-FFF2-40B4-BE49-F238E27FC236}">
              <a16:creationId xmlns:a16="http://schemas.microsoft.com/office/drawing/2014/main" xmlns="" id="{8342B3D8-11C8-7E41-950A-F8071326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4852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325</xdr:row>
      <xdr:rowOff>0</xdr:rowOff>
    </xdr:from>
    <xdr:to>
      <xdr:col>0</xdr:col>
      <xdr:colOff>1028700</xdr:colOff>
      <xdr:row>325</xdr:row>
      <xdr:rowOff>1028700</xdr:rowOff>
    </xdr:to>
    <xdr:pic>
      <xdr:nvPicPr>
        <xdr:cNvPr id="781" name="Picture 132" descr="UA W PHADE RN 3">
          <a:extLst>
            <a:ext uri="{FF2B5EF4-FFF2-40B4-BE49-F238E27FC236}">
              <a16:creationId xmlns:a16="http://schemas.microsoft.com/office/drawing/2014/main" xmlns="" id="{A3E274D0-2251-EA48-8B19-6A122B8D5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4966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317</xdr:row>
      <xdr:rowOff>0</xdr:rowOff>
    </xdr:from>
    <xdr:to>
      <xdr:col>0</xdr:col>
      <xdr:colOff>1028700</xdr:colOff>
      <xdr:row>317</xdr:row>
      <xdr:rowOff>1028700</xdr:rowOff>
    </xdr:to>
    <xdr:pic>
      <xdr:nvPicPr>
        <xdr:cNvPr id="782" name="Picture 133" descr="UA W PHADE RN 3">
          <a:extLst>
            <a:ext uri="{FF2B5EF4-FFF2-40B4-BE49-F238E27FC236}">
              <a16:creationId xmlns:a16="http://schemas.microsoft.com/office/drawing/2014/main" xmlns="" id="{D469DB1C-73DD-9245-9486-7B2683210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081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318</xdr:row>
      <xdr:rowOff>0</xdr:rowOff>
    </xdr:from>
    <xdr:to>
      <xdr:col>0</xdr:col>
      <xdr:colOff>1028700</xdr:colOff>
      <xdr:row>318</xdr:row>
      <xdr:rowOff>1028700</xdr:rowOff>
    </xdr:to>
    <xdr:pic>
      <xdr:nvPicPr>
        <xdr:cNvPr id="783" name="Picture 134" descr="UA W PHADE RN 3">
          <a:extLst>
            <a:ext uri="{FF2B5EF4-FFF2-40B4-BE49-F238E27FC236}">
              <a16:creationId xmlns:a16="http://schemas.microsoft.com/office/drawing/2014/main" xmlns="" id="{DC421C50-B094-B342-B41A-C808E951A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195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319</xdr:row>
      <xdr:rowOff>0</xdr:rowOff>
    </xdr:from>
    <xdr:to>
      <xdr:col>0</xdr:col>
      <xdr:colOff>1028700</xdr:colOff>
      <xdr:row>319</xdr:row>
      <xdr:rowOff>1028700</xdr:rowOff>
    </xdr:to>
    <xdr:pic>
      <xdr:nvPicPr>
        <xdr:cNvPr id="784" name="Picture 135" descr="UA W PHADE RN 3">
          <a:extLst>
            <a:ext uri="{FF2B5EF4-FFF2-40B4-BE49-F238E27FC236}">
              <a16:creationId xmlns:a16="http://schemas.microsoft.com/office/drawing/2014/main" xmlns="" id="{E068BEAF-CB23-2B4C-91FE-60FDCEBA3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309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320</xdr:row>
      <xdr:rowOff>0</xdr:rowOff>
    </xdr:from>
    <xdr:to>
      <xdr:col>0</xdr:col>
      <xdr:colOff>1028700</xdr:colOff>
      <xdr:row>320</xdr:row>
      <xdr:rowOff>1028700</xdr:rowOff>
    </xdr:to>
    <xdr:pic>
      <xdr:nvPicPr>
        <xdr:cNvPr id="785" name="Picture 136" descr="UA W PHADE RN 3">
          <a:extLst>
            <a:ext uri="{FF2B5EF4-FFF2-40B4-BE49-F238E27FC236}">
              <a16:creationId xmlns:a16="http://schemas.microsoft.com/office/drawing/2014/main" xmlns="" id="{46F711D6-88A8-E14C-83BC-8B5A8B9DB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424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321</xdr:row>
      <xdr:rowOff>0</xdr:rowOff>
    </xdr:from>
    <xdr:to>
      <xdr:col>0</xdr:col>
      <xdr:colOff>1028700</xdr:colOff>
      <xdr:row>321</xdr:row>
      <xdr:rowOff>1028700</xdr:rowOff>
    </xdr:to>
    <xdr:pic>
      <xdr:nvPicPr>
        <xdr:cNvPr id="786" name="Picture 137" descr="UA W PHADE RN 3">
          <a:extLst>
            <a:ext uri="{FF2B5EF4-FFF2-40B4-BE49-F238E27FC236}">
              <a16:creationId xmlns:a16="http://schemas.microsoft.com/office/drawing/2014/main" xmlns="" id="{264D7EBC-5424-AE4C-B7B4-F7BB2687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538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322</xdr:row>
      <xdr:rowOff>0</xdr:rowOff>
    </xdr:from>
    <xdr:to>
      <xdr:col>0</xdr:col>
      <xdr:colOff>1028700</xdr:colOff>
      <xdr:row>322</xdr:row>
      <xdr:rowOff>1028700</xdr:rowOff>
    </xdr:to>
    <xdr:pic>
      <xdr:nvPicPr>
        <xdr:cNvPr id="787" name="Picture 138" descr="UA W PHADE RN 3">
          <a:extLst>
            <a:ext uri="{FF2B5EF4-FFF2-40B4-BE49-F238E27FC236}">
              <a16:creationId xmlns:a16="http://schemas.microsoft.com/office/drawing/2014/main" xmlns="" id="{6B3E925A-D434-0744-A116-221364AF9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652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323</xdr:row>
      <xdr:rowOff>0</xdr:rowOff>
    </xdr:from>
    <xdr:to>
      <xdr:col>0</xdr:col>
      <xdr:colOff>1028700</xdr:colOff>
      <xdr:row>323</xdr:row>
      <xdr:rowOff>1028700</xdr:rowOff>
    </xdr:to>
    <xdr:pic>
      <xdr:nvPicPr>
        <xdr:cNvPr id="788" name="Picture 139" descr="UA W PHADE RN 3">
          <a:extLst>
            <a:ext uri="{FF2B5EF4-FFF2-40B4-BE49-F238E27FC236}">
              <a16:creationId xmlns:a16="http://schemas.microsoft.com/office/drawing/2014/main" xmlns="" id="{D4F6E2E7-2D3E-E643-AAA3-D0688E7F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767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324</xdr:row>
      <xdr:rowOff>0</xdr:rowOff>
    </xdr:from>
    <xdr:to>
      <xdr:col>0</xdr:col>
      <xdr:colOff>1028700</xdr:colOff>
      <xdr:row>324</xdr:row>
      <xdr:rowOff>1028700</xdr:rowOff>
    </xdr:to>
    <xdr:pic>
      <xdr:nvPicPr>
        <xdr:cNvPr id="789" name="Picture 140" descr="UA W PHADE RN 3">
          <a:extLst>
            <a:ext uri="{FF2B5EF4-FFF2-40B4-BE49-F238E27FC236}">
              <a16:creationId xmlns:a16="http://schemas.microsoft.com/office/drawing/2014/main" xmlns="" id="{2C127AF9-D971-B34C-9AB8-5359F825F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881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326</xdr:row>
      <xdr:rowOff>0</xdr:rowOff>
    </xdr:from>
    <xdr:to>
      <xdr:col>0</xdr:col>
      <xdr:colOff>1028700</xdr:colOff>
      <xdr:row>326</xdr:row>
      <xdr:rowOff>1028700</xdr:rowOff>
    </xdr:to>
    <xdr:pic>
      <xdr:nvPicPr>
        <xdr:cNvPr id="790" name="Picture 141" descr="UA W CHARGED ROGUE 5">
          <a:extLst>
            <a:ext uri="{FF2B5EF4-FFF2-40B4-BE49-F238E27FC236}">
              <a16:creationId xmlns:a16="http://schemas.microsoft.com/office/drawing/2014/main" xmlns="" id="{A8AEC3C4-8788-7844-8211-79A41002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5995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327</xdr:row>
      <xdr:rowOff>0</xdr:rowOff>
    </xdr:from>
    <xdr:to>
      <xdr:col>0</xdr:col>
      <xdr:colOff>1028700</xdr:colOff>
      <xdr:row>327</xdr:row>
      <xdr:rowOff>1028700</xdr:rowOff>
    </xdr:to>
    <xdr:pic>
      <xdr:nvPicPr>
        <xdr:cNvPr id="791" name="Picture 142" descr="UA W CHARGED ROGUE 5">
          <a:extLst>
            <a:ext uri="{FF2B5EF4-FFF2-40B4-BE49-F238E27FC236}">
              <a16:creationId xmlns:a16="http://schemas.microsoft.com/office/drawing/2014/main" xmlns="" id="{CE40291F-09B1-304F-A187-CC0CFFB8A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6109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328</xdr:row>
      <xdr:rowOff>0</xdr:rowOff>
    </xdr:from>
    <xdr:to>
      <xdr:col>0</xdr:col>
      <xdr:colOff>1028700</xdr:colOff>
      <xdr:row>328</xdr:row>
      <xdr:rowOff>1028700</xdr:rowOff>
    </xdr:to>
    <xdr:pic>
      <xdr:nvPicPr>
        <xdr:cNvPr id="792" name="Picture 143" descr="UA W CHARGED ROGUE 5">
          <a:extLst>
            <a:ext uri="{FF2B5EF4-FFF2-40B4-BE49-F238E27FC236}">
              <a16:creationId xmlns:a16="http://schemas.microsoft.com/office/drawing/2014/main" xmlns="" id="{CB736B34-3304-1742-B98C-4F7BFCD71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6224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329</xdr:row>
      <xdr:rowOff>0</xdr:rowOff>
    </xdr:from>
    <xdr:to>
      <xdr:col>0</xdr:col>
      <xdr:colOff>1028700</xdr:colOff>
      <xdr:row>329</xdr:row>
      <xdr:rowOff>1028700</xdr:rowOff>
    </xdr:to>
    <xdr:pic>
      <xdr:nvPicPr>
        <xdr:cNvPr id="793" name="Picture 144" descr="UA W CHARGED ROGUE 5">
          <a:extLst>
            <a:ext uri="{FF2B5EF4-FFF2-40B4-BE49-F238E27FC236}">
              <a16:creationId xmlns:a16="http://schemas.microsoft.com/office/drawing/2014/main" xmlns="" id="{16ACDDBB-A52D-3040-BD98-3673028DA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6338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330</xdr:row>
      <xdr:rowOff>0</xdr:rowOff>
    </xdr:from>
    <xdr:to>
      <xdr:col>0</xdr:col>
      <xdr:colOff>1028700</xdr:colOff>
      <xdr:row>330</xdr:row>
      <xdr:rowOff>1028700</xdr:rowOff>
    </xdr:to>
    <xdr:pic>
      <xdr:nvPicPr>
        <xdr:cNvPr id="794" name="Picture 145" descr="UA W CHARGED ROGUE 5">
          <a:extLst>
            <a:ext uri="{FF2B5EF4-FFF2-40B4-BE49-F238E27FC236}">
              <a16:creationId xmlns:a16="http://schemas.microsoft.com/office/drawing/2014/main" xmlns="" id="{26AF3C43-037A-EB45-876E-2BE41429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6452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331</xdr:row>
      <xdr:rowOff>0</xdr:rowOff>
    </xdr:from>
    <xdr:to>
      <xdr:col>0</xdr:col>
      <xdr:colOff>1028700</xdr:colOff>
      <xdr:row>331</xdr:row>
      <xdr:rowOff>1028700</xdr:rowOff>
    </xdr:to>
    <xdr:pic>
      <xdr:nvPicPr>
        <xdr:cNvPr id="795" name="Picture 146" descr="UA W CHARGED ROGUE 5">
          <a:extLst>
            <a:ext uri="{FF2B5EF4-FFF2-40B4-BE49-F238E27FC236}">
              <a16:creationId xmlns:a16="http://schemas.microsoft.com/office/drawing/2014/main" xmlns="" id="{1E09100C-02C6-C147-94E3-59B4A235B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6567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332</xdr:row>
      <xdr:rowOff>0</xdr:rowOff>
    </xdr:from>
    <xdr:to>
      <xdr:col>0</xdr:col>
      <xdr:colOff>1028700</xdr:colOff>
      <xdr:row>332</xdr:row>
      <xdr:rowOff>1028700</xdr:rowOff>
    </xdr:to>
    <xdr:pic>
      <xdr:nvPicPr>
        <xdr:cNvPr id="796" name="Picture 147" descr="UA W CHARGED ROGUE 5">
          <a:extLst>
            <a:ext uri="{FF2B5EF4-FFF2-40B4-BE49-F238E27FC236}">
              <a16:creationId xmlns:a16="http://schemas.microsoft.com/office/drawing/2014/main" xmlns="" id="{F5EA4510-A50E-8147-900D-5336183B6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6681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333</xdr:row>
      <xdr:rowOff>0</xdr:rowOff>
    </xdr:from>
    <xdr:to>
      <xdr:col>0</xdr:col>
      <xdr:colOff>1028700</xdr:colOff>
      <xdr:row>333</xdr:row>
      <xdr:rowOff>1028700</xdr:rowOff>
    </xdr:to>
    <xdr:pic>
      <xdr:nvPicPr>
        <xdr:cNvPr id="797" name="Picture 148" descr="UA W CHARGED ROGUE 5">
          <a:extLst>
            <a:ext uri="{FF2B5EF4-FFF2-40B4-BE49-F238E27FC236}">
              <a16:creationId xmlns:a16="http://schemas.microsoft.com/office/drawing/2014/main" xmlns="" id="{FB6CD667-FC27-8E45-8B31-A5923DFFA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6795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338</xdr:row>
      <xdr:rowOff>0</xdr:rowOff>
    </xdr:from>
    <xdr:to>
      <xdr:col>0</xdr:col>
      <xdr:colOff>1028700</xdr:colOff>
      <xdr:row>338</xdr:row>
      <xdr:rowOff>1028700</xdr:rowOff>
    </xdr:to>
    <xdr:pic>
      <xdr:nvPicPr>
        <xdr:cNvPr id="798" name="Picture 149" descr="UA COURT 96">
          <a:extLst>
            <a:ext uri="{FF2B5EF4-FFF2-40B4-BE49-F238E27FC236}">
              <a16:creationId xmlns:a16="http://schemas.microsoft.com/office/drawing/2014/main" xmlns="" id="{52AA99A6-721F-DD41-B405-08D6A3C59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6910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339</xdr:row>
      <xdr:rowOff>0</xdr:rowOff>
    </xdr:from>
    <xdr:to>
      <xdr:col>0</xdr:col>
      <xdr:colOff>1028700</xdr:colOff>
      <xdr:row>339</xdr:row>
      <xdr:rowOff>1028700</xdr:rowOff>
    </xdr:to>
    <xdr:pic>
      <xdr:nvPicPr>
        <xdr:cNvPr id="799" name="Picture 150" descr="UA COURT 96">
          <a:extLst>
            <a:ext uri="{FF2B5EF4-FFF2-40B4-BE49-F238E27FC236}">
              <a16:creationId xmlns:a16="http://schemas.microsoft.com/office/drawing/2014/main" xmlns="" id="{CC153F2A-5397-A742-8C4E-3664F4EA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7024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340</xdr:row>
      <xdr:rowOff>0</xdr:rowOff>
    </xdr:from>
    <xdr:to>
      <xdr:col>0</xdr:col>
      <xdr:colOff>1028700</xdr:colOff>
      <xdr:row>340</xdr:row>
      <xdr:rowOff>1028700</xdr:rowOff>
    </xdr:to>
    <xdr:pic>
      <xdr:nvPicPr>
        <xdr:cNvPr id="800" name="Picture 151" descr="UA COURT 96">
          <a:extLst>
            <a:ext uri="{FF2B5EF4-FFF2-40B4-BE49-F238E27FC236}">
              <a16:creationId xmlns:a16="http://schemas.microsoft.com/office/drawing/2014/main" xmlns="" id="{D53713EE-6770-B747-98AB-FBD32FC12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7138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334</xdr:row>
      <xdr:rowOff>0</xdr:rowOff>
    </xdr:from>
    <xdr:to>
      <xdr:col>0</xdr:col>
      <xdr:colOff>1028700</xdr:colOff>
      <xdr:row>334</xdr:row>
      <xdr:rowOff>1028700</xdr:rowOff>
    </xdr:to>
    <xdr:pic>
      <xdr:nvPicPr>
        <xdr:cNvPr id="801" name="Picture 152" descr="UA COURT 96">
          <a:extLst>
            <a:ext uri="{FF2B5EF4-FFF2-40B4-BE49-F238E27FC236}">
              <a16:creationId xmlns:a16="http://schemas.microsoft.com/office/drawing/2014/main" xmlns="" id="{99646F78-622A-D54F-AB2B-8B5D6F385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7252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335</xdr:row>
      <xdr:rowOff>0</xdr:rowOff>
    </xdr:from>
    <xdr:to>
      <xdr:col>0</xdr:col>
      <xdr:colOff>1028700</xdr:colOff>
      <xdr:row>335</xdr:row>
      <xdr:rowOff>1028700</xdr:rowOff>
    </xdr:to>
    <xdr:pic>
      <xdr:nvPicPr>
        <xdr:cNvPr id="802" name="Picture 153" descr="UA COURT 96">
          <a:extLst>
            <a:ext uri="{FF2B5EF4-FFF2-40B4-BE49-F238E27FC236}">
              <a16:creationId xmlns:a16="http://schemas.microsoft.com/office/drawing/2014/main" xmlns="" id="{E050D560-6867-4C4E-B510-74296B1B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7367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336</xdr:row>
      <xdr:rowOff>0</xdr:rowOff>
    </xdr:from>
    <xdr:to>
      <xdr:col>0</xdr:col>
      <xdr:colOff>1028700</xdr:colOff>
      <xdr:row>336</xdr:row>
      <xdr:rowOff>1028700</xdr:rowOff>
    </xdr:to>
    <xdr:pic>
      <xdr:nvPicPr>
        <xdr:cNvPr id="803" name="Picture 154" descr="UA COURT 96">
          <a:extLst>
            <a:ext uri="{FF2B5EF4-FFF2-40B4-BE49-F238E27FC236}">
              <a16:creationId xmlns:a16="http://schemas.microsoft.com/office/drawing/2014/main" xmlns="" id="{A67B65F4-980A-4D49-84D9-B370F931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7481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337</xdr:row>
      <xdr:rowOff>0</xdr:rowOff>
    </xdr:from>
    <xdr:to>
      <xdr:col>0</xdr:col>
      <xdr:colOff>1028700</xdr:colOff>
      <xdr:row>337</xdr:row>
      <xdr:rowOff>1028700</xdr:rowOff>
    </xdr:to>
    <xdr:pic>
      <xdr:nvPicPr>
        <xdr:cNvPr id="804" name="Picture 155" descr="UA COURT 96">
          <a:extLst>
            <a:ext uri="{FF2B5EF4-FFF2-40B4-BE49-F238E27FC236}">
              <a16:creationId xmlns:a16="http://schemas.microsoft.com/office/drawing/2014/main" xmlns="" id="{FE83682D-6200-3143-9217-41BC49C33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75958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345</xdr:row>
      <xdr:rowOff>0</xdr:rowOff>
    </xdr:from>
    <xdr:to>
      <xdr:col>0</xdr:col>
      <xdr:colOff>1028700</xdr:colOff>
      <xdr:row>345</xdr:row>
      <xdr:rowOff>1028700</xdr:rowOff>
    </xdr:to>
    <xdr:pic>
      <xdr:nvPicPr>
        <xdr:cNvPr id="805" name="Picture 156" descr="UA COURT 96">
          <a:extLst>
            <a:ext uri="{FF2B5EF4-FFF2-40B4-BE49-F238E27FC236}">
              <a16:creationId xmlns:a16="http://schemas.microsoft.com/office/drawing/2014/main" xmlns="" id="{8CEB451F-0386-EC43-8980-E04725F7F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77101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346</xdr:row>
      <xdr:rowOff>0</xdr:rowOff>
    </xdr:from>
    <xdr:to>
      <xdr:col>0</xdr:col>
      <xdr:colOff>1028700</xdr:colOff>
      <xdr:row>346</xdr:row>
      <xdr:rowOff>1028700</xdr:rowOff>
    </xdr:to>
    <xdr:pic>
      <xdr:nvPicPr>
        <xdr:cNvPr id="806" name="Picture 157" descr="UA COURT 96">
          <a:extLst>
            <a:ext uri="{FF2B5EF4-FFF2-40B4-BE49-F238E27FC236}">
              <a16:creationId xmlns:a16="http://schemas.microsoft.com/office/drawing/2014/main" xmlns="" id="{8E3461B6-32DE-9440-A317-AA5C1CF35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7824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347</xdr:row>
      <xdr:rowOff>0</xdr:rowOff>
    </xdr:from>
    <xdr:to>
      <xdr:col>0</xdr:col>
      <xdr:colOff>1028700</xdr:colOff>
      <xdr:row>347</xdr:row>
      <xdr:rowOff>1028700</xdr:rowOff>
    </xdr:to>
    <xdr:pic>
      <xdr:nvPicPr>
        <xdr:cNvPr id="807" name="Picture 158" descr="UA COURT 96">
          <a:extLst>
            <a:ext uri="{FF2B5EF4-FFF2-40B4-BE49-F238E27FC236}">
              <a16:creationId xmlns:a16="http://schemas.microsoft.com/office/drawing/2014/main" xmlns="" id="{275855B1-A19D-D542-8B82-BD5F39432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7938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348</xdr:row>
      <xdr:rowOff>0</xdr:rowOff>
    </xdr:from>
    <xdr:to>
      <xdr:col>0</xdr:col>
      <xdr:colOff>1028700</xdr:colOff>
      <xdr:row>348</xdr:row>
      <xdr:rowOff>1028700</xdr:rowOff>
    </xdr:to>
    <xdr:pic>
      <xdr:nvPicPr>
        <xdr:cNvPr id="808" name="Picture 159" descr="UA COURT 96">
          <a:extLst>
            <a:ext uri="{FF2B5EF4-FFF2-40B4-BE49-F238E27FC236}">
              <a16:creationId xmlns:a16="http://schemas.microsoft.com/office/drawing/2014/main" xmlns="" id="{9D6679B6-22B6-0C42-AD97-E3416A529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8053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349</xdr:row>
      <xdr:rowOff>0</xdr:rowOff>
    </xdr:from>
    <xdr:to>
      <xdr:col>0</xdr:col>
      <xdr:colOff>1028700</xdr:colOff>
      <xdr:row>349</xdr:row>
      <xdr:rowOff>1028700</xdr:rowOff>
    </xdr:to>
    <xdr:pic>
      <xdr:nvPicPr>
        <xdr:cNvPr id="809" name="Picture 160" descr="UA COURT 96">
          <a:extLst>
            <a:ext uri="{FF2B5EF4-FFF2-40B4-BE49-F238E27FC236}">
              <a16:creationId xmlns:a16="http://schemas.microsoft.com/office/drawing/2014/main" xmlns="" id="{94CE4871-05E6-EE4E-A657-C1179664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8167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341</xdr:row>
      <xdr:rowOff>0</xdr:rowOff>
    </xdr:from>
    <xdr:to>
      <xdr:col>0</xdr:col>
      <xdr:colOff>1028700</xdr:colOff>
      <xdr:row>341</xdr:row>
      <xdr:rowOff>1028700</xdr:rowOff>
    </xdr:to>
    <xdr:pic>
      <xdr:nvPicPr>
        <xdr:cNvPr id="810" name="Picture 161" descr="UA COURT 96">
          <a:extLst>
            <a:ext uri="{FF2B5EF4-FFF2-40B4-BE49-F238E27FC236}">
              <a16:creationId xmlns:a16="http://schemas.microsoft.com/office/drawing/2014/main" xmlns="" id="{844F1D60-3F64-8444-A475-3FDFA4BA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8281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342</xdr:row>
      <xdr:rowOff>0</xdr:rowOff>
    </xdr:from>
    <xdr:to>
      <xdr:col>0</xdr:col>
      <xdr:colOff>1028700</xdr:colOff>
      <xdr:row>342</xdr:row>
      <xdr:rowOff>1028700</xdr:rowOff>
    </xdr:to>
    <xdr:pic>
      <xdr:nvPicPr>
        <xdr:cNvPr id="811" name="Picture 162" descr="UA COURT 96">
          <a:extLst>
            <a:ext uri="{FF2B5EF4-FFF2-40B4-BE49-F238E27FC236}">
              <a16:creationId xmlns:a16="http://schemas.microsoft.com/office/drawing/2014/main" xmlns="" id="{48B1049F-716D-A64B-BDFE-D1BCDF6D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8395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343</xdr:row>
      <xdr:rowOff>0</xdr:rowOff>
    </xdr:from>
    <xdr:to>
      <xdr:col>0</xdr:col>
      <xdr:colOff>1028700</xdr:colOff>
      <xdr:row>343</xdr:row>
      <xdr:rowOff>1028700</xdr:rowOff>
    </xdr:to>
    <xdr:pic>
      <xdr:nvPicPr>
        <xdr:cNvPr id="812" name="Picture 163" descr="UA COURT 96">
          <a:extLst>
            <a:ext uri="{FF2B5EF4-FFF2-40B4-BE49-F238E27FC236}">
              <a16:creationId xmlns:a16="http://schemas.microsoft.com/office/drawing/2014/main" xmlns="" id="{22476ADD-4B99-7443-9E5A-EB1187950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8510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344</xdr:row>
      <xdr:rowOff>0</xdr:rowOff>
    </xdr:from>
    <xdr:to>
      <xdr:col>0</xdr:col>
      <xdr:colOff>1028700</xdr:colOff>
      <xdr:row>344</xdr:row>
      <xdr:rowOff>1028700</xdr:rowOff>
    </xdr:to>
    <xdr:pic>
      <xdr:nvPicPr>
        <xdr:cNvPr id="813" name="Picture 164" descr="UA COURT 96">
          <a:extLst>
            <a:ext uri="{FF2B5EF4-FFF2-40B4-BE49-F238E27FC236}">
              <a16:creationId xmlns:a16="http://schemas.microsoft.com/office/drawing/2014/main" xmlns="" id="{F90B7579-687D-3441-92E6-C2BBD21E1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8624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94862</xdr:colOff>
      <xdr:row>6</xdr:row>
      <xdr:rowOff>177800</xdr:rowOff>
    </xdr:from>
    <xdr:to>
      <xdr:col>0</xdr:col>
      <xdr:colOff>1257006</xdr:colOff>
      <xdr:row>6</xdr:row>
      <xdr:rowOff>825500</xdr:rowOff>
    </xdr:to>
    <xdr:pic>
      <xdr:nvPicPr>
        <xdr:cNvPr id="108" name="dimg_rccIae-PHZrq7_UPipP5iAQ_35" descr="adidas Originals Gazelle &quot;Gold Met&quot; | BB5497 | AFEW STORE">
          <a:extLst>
            <a:ext uri="{FF2B5EF4-FFF2-40B4-BE49-F238E27FC236}">
              <a16:creationId xmlns:a16="http://schemas.microsoft.com/office/drawing/2014/main" xmlns="" id="{B3926DBB-2C22-314F-9BBC-98A514CB5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2" t="31928" r="18481" b="14457"/>
        <a:stretch>
          <a:fillRect/>
        </a:stretch>
      </xdr:blipFill>
      <xdr:spPr bwMode="auto">
        <a:xfrm>
          <a:off x="94862" y="333973755"/>
          <a:ext cx="116214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94862</xdr:colOff>
      <xdr:row>5</xdr:row>
      <xdr:rowOff>177800</xdr:rowOff>
    </xdr:from>
    <xdr:to>
      <xdr:col>0</xdr:col>
      <xdr:colOff>1257006</xdr:colOff>
      <xdr:row>5</xdr:row>
      <xdr:rowOff>825500</xdr:rowOff>
    </xdr:to>
    <xdr:pic>
      <xdr:nvPicPr>
        <xdr:cNvPr id="109" name="dimg_rccIae-PHZrq7_UPipP5iAQ_35" descr="adidas Originals Gazelle &quot;Gold Met&quot; | BB5497 | AFEW STORE">
          <a:extLst>
            <a:ext uri="{FF2B5EF4-FFF2-40B4-BE49-F238E27FC236}">
              <a16:creationId xmlns:a16="http://schemas.microsoft.com/office/drawing/2014/main" xmlns="" id="{0EC424E3-28F0-D147-9557-87912B335C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2" t="31928" r="18481" b="14457"/>
        <a:stretch>
          <a:fillRect/>
        </a:stretch>
      </xdr:blipFill>
      <xdr:spPr bwMode="auto">
        <a:xfrm>
          <a:off x="94862" y="335115328"/>
          <a:ext cx="116214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94862</xdr:colOff>
      <xdr:row>2</xdr:row>
      <xdr:rowOff>177800</xdr:rowOff>
    </xdr:from>
    <xdr:to>
      <xdr:col>0</xdr:col>
      <xdr:colOff>1257006</xdr:colOff>
      <xdr:row>2</xdr:row>
      <xdr:rowOff>825500</xdr:rowOff>
    </xdr:to>
    <xdr:pic>
      <xdr:nvPicPr>
        <xdr:cNvPr id="110" name="dimg_rccIae-PHZrq7_UPipP5iAQ_35" descr="adidas Originals Gazelle &quot;Gold Met&quot; | BB5497 | AFEW STORE">
          <a:extLst>
            <a:ext uri="{FF2B5EF4-FFF2-40B4-BE49-F238E27FC236}">
              <a16:creationId xmlns:a16="http://schemas.microsoft.com/office/drawing/2014/main" xmlns="" id="{357B77EB-33BE-0147-9066-3AC700E87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2" t="31928" r="18481" b="14457"/>
        <a:stretch>
          <a:fillRect/>
        </a:stretch>
      </xdr:blipFill>
      <xdr:spPr bwMode="auto">
        <a:xfrm>
          <a:off x="94862" y="336256901"/>
          <a:ext cx="116214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94862</xdr:colOff>
      <xdr:row>3</xdr:row>
      <xdr:rowOff>177800</xdr:rowOff>
    </xdr:from>
    <xdr:to>
      <xdr:col>0</xdr:col>
      <xdr:colOff>1257006</xdr:colOff>
      <xdr:row>3</xdr:row>
      <xdr:rowOff>825500</xdr:rowOff>
    </xdr:to>
    <xdr:pic>
      <xdr:nvPicPr>
        <xdr:cNvPr id="111" name="dimg_rccIae-PHZrq7_UPipP5iAQ_35" descr="adidas Originals Gazelle &quot;Gold Met&quot; | BB5497 | AFEW STORE">
          <a:extLst>
            <a:ext uri="{FF2B5EF4-FFF2-40B4-BE49-F238E27FC236}">
              <a16:creationId xmlns:a16="http://schemas.microsoft.com/office/drawing/2014/main" xmlns="" id="{EDDE8040-12F4-024B-BE72-F627D5250F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2" t="31928" r="18481" b="14457"/>
        <a:stretch>
          <a:fillRect/>
        </a:stretch>
      </xdr:blipFill>
      <xdr:spPr bwMode="auto">
        <a:xfrm>
          <a:off x="94862" y="337398474"/>
          <a:ext cx="116214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94862</xdr:colOff>
      <xdr:row>4</xdr:row>
      <xdr:rowOff>177800</xdr:rowOff>
    </xdr:from>
    <xdr:to>
      <xdr:col>0</xdr:col>
      <xdr:colOff>1257006</xdr:colOff>
      <xdr:row>4</xdr:row>
      <xdr:rowOff>825500</xdr:rowOff>
    </xdr:to>
    <xdr:pic>
      <xdr:nvPicPr>
        <xdr:cNvPr id="112" name="dimg_rccIae-PHZrq7_UPipP5iAQ_35" descr="adidas Originals Gazelle &quot;Gold Met&quot; | BB5497 | AFEW STORE">
          <a:extLst>
            <a:ext uri="{FF2B5EF4-FFF2-40B4-BE49-F238E27FC236}">
              <a16:creationId xmlns:a16="http://schemas.microsoft.com/office/drawing/2014/main" xmlns="" id="{13E250E1-8ED2-9947-8E14-989CA93612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2" t="31928" r="18481" b="14457"/>
        <a:stretch>
          <a:fillRect/>
        </a:stretch>
      </xdr:blipFill>
      <xdr:spPr bwMode="auto">
        <a:xfrm>
          <a:off x="94862" y="338540047"/>
          <a:ext cx="116214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87</xdr:row>
      <xdr:rowOff>203200</xdr:rowOff>
    </xdr:from>
    <xdr:to>
      <xdr:col>0</xdr:col>
      <xdr:colOff>1252447</xdr:colOff>
      <xdr:row>87</xdr:row>
      <xdr:rowOff>1054100</xdr:rowOff>
    </xdr:to>
    <xdr:pic>
      <xdr:nvPicPr>
        <xdr:cNvPr id="120" name="dimg_FskIafDfIv2L9u8Plr-suAU_68" descr="New Balance GSB550 sneakers da bambino Calzature Unisex - Bambini GSB550 WW  - QuotaCS.com">
          <a:extLst>
            <a:ext uri="{FF2B5EF4-FFF2-40B4-BE49-F238E27FC236}">
              <a16:creationId xmlns:a16="http://schemas.microsoft.com/office/drawing/2014/main" xmlns="" id="{04BA15EC-46E4-9B48-8F38-EE8E59C59F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 b="20001"/>
        <a:stretch>
          <a:fillRect/>
        </a:stretch>
      </xdr:blipFill>
      <xdr:spPr bwMode="auto">
        <a:xfrm>
          <a:off x="57149" y="347698031"/>
          <a:ext cx="119529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82</xdr:row>
      <xdr:rowOff>203200</xdr:rowOff>
    </xdr:from>
    <xdr:to>
      <xdr:col>0</xdr:col>
      <xdr:colOff>1252447</xdr:colOff>
      <xdr:row>82</xdr:row>
      <xdr:rowOff>1054100</xdr:rowOff>
    </xdr:to>
    <xdr:pic>
      <xdr:nvPicPr>
        <xdr:cNvPr id="121" name="dimg_FskIafDfIv2L9u8Plr-suAU_68" descr="New Balance GSB550 sneakers da bambino Calzature Unisex - Bambini GSB550 WW  - QuotaCS.com">
          <a:extLst>
            <a:ext uri="{FF2B5EF4-FFF2-40B4-BE49-F238E27FC236}">
              <a16:creationId xmlns:a16="http://schemas.microsoft.com/office/drawing/2014/main" xmlns="" id="{1A411926-6AE7-F448-AD6E-1111FB1C0C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 b="20001"/>
        <a:stretch>
          <a:fillRect/>
        </a:stretch>
      </xdr:blipFill>
      <xdr:spPr bwMode="auto">
        <a:xfrm>
          <a:off x="57149" y="348839604"/>
          <a:ext cx="119529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83</xdr:row>
      <xdr:rowOff>203200</xdr:rowOff>
    </xdr:from>
    <xdr:to>
      <xdr:col>0</xdr:col>
      <xdr:colOff>1252447</xdr:colOff>
      <xdr:row>83</xdr:row>
      <xdr:rowOff>1054100</xdr:rowOff>
    </xdr:to>
    <xdr:pic>
      <xdr:nvPicPr>
        <xdr:cNvPr id="122" name="dimg_FskIafDfIv2L9u8Plr-suAU_68" descr="New Balance GSB550 sneakers da bambino Calzature Unisex - Bambini GSB550 WW  - QuotaCS.com">
          <a:extLst>
            <a:ext uri="{FF2B5EF4-FFF2-40B4-BE49-F238E27FC236}">
              <a16:creationId xmlns:a16="http://schemas.microsoft.com/office/drawing/2014/main" xmlns="" id="{AA72372C-64E3-C946-965D-709B565047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 b="20001"/>
        <a:stretch>
          <a:fillRect/>
        </a:stretch>
      </xdr:blipFill>
      <xdr:spPr bwMode="auto">
        <a:xfrm>
          <a:off x="57149" y="349981178"/>
          <a:ext cx="119529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84</xdr:row>
      <xdr:rowOff>203200</xdr:rowOff>
    </xdr:from>
    <xdr:to>
      <xdr:col>0</xdr:col>
      <xdr:colOff>1252447</xdr:colOff>
      <xdr:row>84</xdr:row>
      <xdr:rowOff>1054100</xdr:rowOff>
    </xdr:to>
    <xdr:pic>
      <xdr:nvPicPr>
        <xdr:cNvPr id="123" name="dimg_FskIafDfIv2L9u8Plr-suAU_68" descr="New Balance GSB550 sneakers da bambino Calzature Unisex - Bambini GSB550 WW  - QuotaCS.com">
          <a:extLst>
            <a:ext uri="{FF2B5EF4-FFF2-40B4-BE49-F238E27FC236}">
              <a16:creationId xmlns:a16="http://schemas.microsoft.com/office/drawing/2014/main" xmlns="" id="{A12A2791-62A4-9347-BD3E-983642440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 b="20001"/>
        <a:stretch>
          <a:fillRect/>
        </a:stretch>
      </xdr:blipFill>
      <xdr:spPr bwMode="auto">
        <a:xfrm>
          <a:off x="57149" y="351122751"/>
          <a:ext cx="119529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85</xdr:row>
      <xdr:rowOff>203200</xdr:rowOff>
    </xdr:from>
    <xdr:to>
      <xdr:col>0</xdr:col>
      <xdr:colOff>1252447</xdr:colOff>
      <xdr:row>85</xdr:row>
      <xdr:rowOff>1054100</xdr:rowOff>
    </xdr:to>
    <xdr:pic>
      <xdr:nvPicPr>
        <xdr:cNvPr id="124" name="dimg_FskIafDfIv2L9u8Plr-suAU_68" descr="New Balance GSB550 sneakers da bambino Calzature Unisex - Bambini GSB550 WW  - QuotaCS.com">
          <a:extLst>
            <a:ext uri="{FF2B5EF4-FFF2-40B4-BE49-F238E27FC236}">
              <a16:creationId xmlns:a16="http://schemas.microsoft.com/office/drawing/2014/main" xmlns="" id="{20082F7D-5577-464B-A3D2-8AFDCD62E5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 b="20001"/>
        <a:stretch>
          <a:fillRect/>
        </a:stretch>
      </xdr:blipFill>
      <xdr:spPr bwMode="auto">
        <a:xfrm>
          <a:off x="57149" y="352264324"/>
          <a:ext cx="119529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88</xdr:row>
      <xdr:rowOff>203200</xdr:rowOff>
    </xdr:from>
    <xdr:to>
      <xdr:col>0</xdr:col>
      <xdr:colOff>1252447</xdr:colOff>
      <xdr:row>88</xdr:row>
      <xdr:rowOff>1054100</xdr:rowOff>
    </xdr:to>
    <xdr:pic>
      <xdr:nvPicPr>
        <xdr:cNvPr id="125" name="dimg_FskIafDfIv2L9u8Plr-suAU_68" descr="New Balance GSB550 sneakers da bambino Calzature Unisex - Bambini GSB550 WW  - QuotaCS.com">
          <a:extLst>
            <a:ext uri="{FF2B5EF4-FFF2-40B4-BE49-F238E27FC236}">
              <a16:creationId xmlns:a16="http://schemas.microsoft.com/office/drawing/2014/main" xmlns="" id="{7CCAD3B9-DCD8-F143-9D75-388DAF9698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 b="20001"/>
        <a:stretch>
          <a:fillRect/>
        </a:stretch>
      </xdr:blipFill>
      <xdr:spPr bwMode="auto">
        <a:xfrm>
          <a:off x="57149" y="353405897"/>
          <a:ext cx="119529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86</xdr:row>
      <xdr:rowOff>203200</xdr:rowOff>
    </xdr:from>
    <xdr:to>
      <xdr:col>0</xdr:col>
      <xdr:colOff>1252447</xdr:colOff>
      <xdr:row>86</xdr:row>
      <xdr:rowOff>1054100</xdr:rowOff>
    </xdr:to>
    <xdr:pic>
      <xdr:nvPicPr>
        <xdr:cNvPr id="126" name="dimg_FskIafDfIv2L9u8Plr-suAU_68" descr="New Balance GSB550 sneakers da bambino Calzature Unisex - Bambini GSB550 WW  - QuotaCS.com">
          <a:extLst>
            <a:ext uri="{FF2B5EF4-FFF2-40B4-BE49-F238E27FC236}">
              <a16:creationId xmlns:a16="http://schemas.microsoft.com/office/drawing/2014/main" xmlns="" id="{930F7A10-50C2-1349-850C-A80EDAB53E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 b="20001"/>
        <a:stretch>
          <a:fillRect/>
        </a:stretch>
      </xdr:blipFill>
      <xdr:spPr bwMode="auto">
        <a:xfrm>
          <a:off x="57149" y="354547470"/>
          <a:ext cx="119529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60495</xdr:colOff>
      <xdr:row>95</xdr:row>
      <xdr:rowOff>114300</xdr:rowOff>
    </xdr:from>
    <xdr:to>
      <xdr:col>0</xdr:col>
      <xdr:colOff>1249850</xdr:colOff>
      <xdr:row>95</xdr:row>
      <xdr:rowOff>863600</xdr:rowOff>
    </xdr:to>
    <xdr:pic>
      <xdr:nvPicPr>
        <xdr:cNvPr id="127" name="dimg_QskIabDdBpCp9u8P3qizmAc_24" descr="Nike SB Kids Burnside Black/Cool Grey/Anthracite/White | US 2.5 |  1134173_2.5">
          <a:extLst>
            <a:ext uri="{FF2B5EF4-FFF2-40B4-BE49-F238E27FC236}">
              <a16:creationId xmlns:a16="http://schemas.microsoft.com/office/drawing/2014/main" xmlns="" id="{36A93D17-5DE9-A146-872C-92B5A1DE4F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55" b="25333"/>
        <a:stretch>
          <a:fillRect/>
        </a:stretch>
      </xdr:blipFill>
      <xdr:spPr bwMode="auto">
        <a:xfrm>
          <a:off x="60495" y="355600143"/>
          <a:ext cx="1189355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60495</xdr:colOff>
      <xdr:row>96</xdr:row>
      <xdr:rowOff>114300</xdr:rowOff>
    </xdr:from>
    <xdr:to>
      <xdr:col>0</xdr:col>
      <xdr:colOff>1249850</xdr:colOff>
      <xdr:row>96</xdr:row>
      <xdr:rowOff>863600</xdr:rowOff>
    </xdr:to>
    <xdr:pic>
      <xdr:nvPicPr>
        <xdr:cNvPr id="558" name="dimg_QskIabDdBpCp9u8P3qizmAc_24" descr="Nike SB Kids Burnside Black/Cool Grey/Anthracite/White | US 2.5 |  1134173_2.5">
          <a:extLst>
            <a:ext uri="{FF2B5EF4-FFF2-40B4-BE49-F238E27FC236}">
              <a16:creationId xmlns:a16="http://schemas.microsoft.com/office/drawing/2014/main" xmlns="" id="{93F68220-C862-0C47-A340-F3C9892B5D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55" b="25333"/>
        <a:stretch>
          <a:fillRect/>
        </a:stretch>
      </xdr:blipFill>
      <xdr:spPr bwMode="auto">
        <a:xfrm>
          <a:off x="60495" y="356741716"/>
          <a:ext cx="1189355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174072</xdr:colOff>
      <xdr:row>179</xdr:row>
      <xdr:rowOff>76200</xdr:rowOff>
    </xdr:from>
    <xdr:to>
      <xdr:col>0</xdr:col>
      <xdr:colOff>1263185</xdr:colOff>
      <xdr:row>179</xdr:row>
      <xdr:rowOff>1092200</xdr:rowOff>
    </xdr:to>
    <xdr:pic>
      <xdr:nvPicPr>
        <xdr:cNvPr id="559" name="dimg_l8oIaYLeBpKN9u8PmIWO-AY_27" descr="Timberland Premium 6 Inch Lace Up Waterproof Boot wheat | TB1A19TE2311 |  The Drop Date">
          <a:extLst>
            <a:ext uri="{FF2B5EF4-FFF2-40B4-BE49-F238E27FC236}">
              <a16:creationId xmlns:a16="http://schemas.microsoft.com/office/drawing/2014/main" xmlns="" id="{2495CE05-359D-454D-9197-2E3EC1699F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1" t="16000" r="5909" b="15111"/>
        <a:stretch>
          <a:fillRect/>
        </a:stretch>
      </xdr:blipFill>
      <xdr:spPr bwMode="auto">
        <a:xfrm flipH="1">
          <a:off x="174072" y="357845189"/>
          <a:ext cx="108911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174072</xdr:colOff>
      <xdr:row>177</xdr:row>
      <xdr:rowOff>76200</xdr:rowOff>
    </xdr:from>
    <xdr:to>
      <xdr:col>0</xdr:col>
      <xdr:colOff>1263185</xdr:colOff>
      <xdr:row>177</xdr:row>
      <xdr:rowOff>1092200</xdr:rowOff>
    </xdr:to>
    <xdr:pic>
      <xdr:nvPicPr>
        <xdr:cNvPr id="560" name="dimg_l8oIaYLeBpKN9u8PmIWO-AY_27" descr="Timberland Premium 6 Inch Lace Up Waterproof Boot wheat | TB1A19TE2311 |  The Drop Date">
          <a:extLst>
            <a:ext uri="{FF2B5EF4-FFF2-40B4-BE49-F238E27FC236}">
              <a16:creationId xmlns:a16="http://schemas.microsoft.com/office/drawing/2014/main" xmlns="" id="{33EDB502-54A3-B244-A3C5-0C2E4005BE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1" t="16000" r="5909" b="15111"/>
        <a:stretch>
          <a:fillRect/>
        </a:stretch>
      </xdr:blipFill>
      <xdr:spPr bwMode="auto">
        <a:xfrm flipH="1">
          <a:off x="174072" y="358986762"/>
          <a:ext cx="108911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174072</xdr:colOff>
      <xdr:row>176</xdr:row>
      <xdr:rowOff>76200</xdr:rowOff>
    </xdr:from>
    <xdr:to>
      <xdr:col>0</xdr:col>
      <xdr:colOff>1263185</xdr:colOff>
      <xdr:row>176</xdr:row>
      <xdr:rowOff>1092200</xdr:rowOff>
    </xdr:to>
    <xdr:pic>
      <xdr:nvPicPr>
        <xdr:cNvPr id="561" name="dimg_l8oIaYLeBpKN9u8PmIWO-AY_27" descr="Timberland Premium 6 Inch Lace Up Waterproof Boot wheat | TB1A19TE2311 |  The Drop Date">
          <a:extLst>
            <a:ext uri="{FF2B5EF4-FFF2-40B4-BE49-F238E27FC236}">
              <a16:creationId xmlns:a16="http://schemas.microsoft.com/office/drawing/2014/main" xmlns="" id="{E66A9868-3871-B544-976E-6323CD86F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1" t="16000" r="5909" b="15111"/>
        <a:stretch>
          <a:fillRect/>
        </a:stretch>
      </xdr:blipFill>
      <xdr:spPr bwMode="auto">
        <a:xfrm flipH="1">
          <a:off x="174072" y="360128335"/>
          <a:ext cx="108911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174072</xdr:colOff>
      <xdr:row>178</xdr:row>
      <xdr:rowOff>76200</xdr:rowOff>
    </xdr:from>
    <xdr:to>
      <xdr:col>0</xdr:col>
      <xdr:colOff>1263185</xdr:colOff>
      <xdr:row>178</xdr:row>
      <xdr:rowOff>1092200</xdr:rowOff>
    </xdr:to>
    <xdr:pic>
      <xdr:nvPicPr>
        <xdr:cNvPr id="562" name="dimg_l8oIaYLeBpKN9u8PmIWO-AY_27" descr="Timberland Premium 6 Inch Lace Up Waterproof Boot wheat | TB1A19TE2311 |  The Drop Date">
          <a:extLst>
            <a:ext uri="{FF2B5EF4-FFF2-40B4-BE49-F238E27FC236}">
              <a16:creationId xmlns:a16="http://schemas.microsoft.com/office/drawing/2014/main" xmlns="" id="{343F7FF4-CA78-0B4A-8031-CF3D6DD7A6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1" t="16000" r="5909" b="15111"/>
        <a:stretch>
          <a:fillRect/>
        </a:stretch>
      </xdr:blipFill>
      <xdr:spPr bwMode="auto">
        <a:xfrm flipH="1">
          <a:off x="174072" y="361269908"/>
          <a:ext cx="108911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174072</xdr:colOff>
      <xdr:row>180</xdr:row>
      <xdr:rowOff>76200</xdr:rowOff>
    </xdr:from>
    <xdr:to>
      <xdr:col>0</xdr:col>
      <xdr:colOff>1263185</xdr:colOff>
      <xdr:row>180</xdr:row>
      <xdr:rowOff>1092200</xdr:rowOff>
    </xdr:to>
    <xdr:pic>
      <xdr:nvPicPr>
        <xdr:cNvPr id="563" name="dimg_l8oIaYLeBpKN9u8PmIWO-AY_27" descr="Timberland Premium 6 Inch Lace Up Waterproof Boot wheat | TB1A19TE2311 |  The Drop Date">
          <a:extLst>
            <a:ext uri="{FF2B5EF4-FFF2-40B4-BE49-F238E27FC236}">
              <a16:creationId xmlns:a16="http://schemas.microsoft.com/office/drawing/2014/main" xmlns="" id="{1AFF4298-618F-5341-A663-6F34387DB7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1" t="16000" r="5909" b="15111"/>
        <a:stretch>
          <a:fillRect/>
        </a:stretch>
      </xdr:blipFill>
      <xdr:spPr bwMode="auto">
        <a:xfrm flipH="1">
          <a:off x="174072" y="362411481"/>
          <a:ext cx="1089113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140090</xdr:colOff>
      <xdr:row>181</xdr:row>
      <xdr:rowOff>25400</xdr:rowOff>
    </xdr:from>
    <xdr:to>
      <xdr:col>0</xdr:col>
      <xdr:colOff>1255730</xdr:colOff>
      <xdr:row>181</xdr:row>
      <xdr:rowOff>1092200</xdr:rowOff>
    </xdr:to>
    <xdr:pic>
      <xdr:nvPicPr>
        <xdr:cNvPr id="564" name="dimg_s8oIaaXoIqOH9u8PvqTY2AM_17" descr="Timberland Leather boots Premium 6 Inch Warm black - Esdemarca Store  fashion, footwear and accessories - best brands shoes and designer shoes">
          <a:extLst>
            <a:ext uri="{FF2B5EF4-FFF2-40B4-BE49-F238E27FC236}">
              <a16:creationId xmlns:a16="http://schemas.microsoft.com/office/drawing/2014/main" xmlns="" id="{404AFD14-633A-5542-9004-C627324C5E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9" t="16949" r="4673" b="15254"/>
        <a:stretch>
          <a:fillRect/>
        </a:stretch>
      </xdr:blipFill>
      <xdr:spPr bwMode="auto">
        <a:xfrm>
          <a:off x="140090" y="363502254"/>
          <a:ext cx="111564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140090</xdr:colOff>
      <xdr:row>183</xdr:row>
      <xdr:rowOff>25400</xdr:rowOff>
    </xdr:from>
    <xdr:to>
      <xdr:col>0</xdr:col>
      <xdr:colOff>1446920</xdr:colOff>
      <xdr:row>183</xdr:row>
      <xdr:rowOff>1092200</xdr:rowOff>
    </xdr:to>
    <xdr:pic>
      <xdr:nvPicPr>
        <xdr:cNvPr id="565" name="dimg_s8oIaaXoIqOH9u8PvqTY2AM_17" descr="Timberland Leather boots Premium 6 Inch Warm black - Esdemarca Store  fashion, footwear and accessories - best brands shoes and designer shoes">
          <a:extLst>
            <a:ext uri="{FF2B5EF4-FFF2-40B4-BE49-F238E27FC236}">
              <a16:creationId xmlns:a16="http://schemas.microsoft.com/office/drawing/2014/main" xmlns="" id="{D053C445-5093-E04D-B324-4BDCF5902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9" t="16949" r="4673" b="15254"/>
        <a:stretch>
          <a:fillRect/>
        </a:stretch>
      </xdr:blipFill>
      <xdr:spPr bwMode="auto">
        <a:xfrm>
          <a:off x="140090" y="31381700"/>
          <a:ext cx="130683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140090</xdr:colOff>
      <xdr:row>182</xdr:row>
      <xdr:rowOff>25400</xdr:rowOff>
    </xdr:from>
    <xdr:to>
      <xdr:col>0</xdr:col>
      <xdr:colOff>1255730</xdr:colOff>
      <xdr:row>182</xdr:row>
      <xdr:rowOff>1092200</xdr:rowOff>
    </xdr:to>
    <xdr:pic>
      <xdr:nvPicPr>
        <xdr:cNvPr id="566" name="dimg_s8oIaaXoIqOH9u8PvqTY2AM_17" descr="Timberland Leather boots Premium 6 Inch Warm black - Esdemarca Store  fashion, footwear and accessories - best brands shoes and designer shoes">
          <a:extLst>
            <a:ext uri="{FF2B5EF4-FFF2-40B4-BE49-F238E27FC236}">
              <a16:creationId xmlns:a16="http://schemas.microsoft.com/office/drawing/2014/main" xmlns="" id="{3831BBA4-FD43-2B40-AF6E-B963F84068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9" t="16949" r="4673" b="15254"/>
        <a:stretch>
          <a:fillRect/>
        </a:stretch>
      </xdr:blipFill>
      <xdr:spPr bwMode="auto">
        <a:xfrm>
          <a:off x="140090" y="365785400"/>
          <a:ext cx="111564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140090</xdr:colOff>
      <xdr:row>184</xdr:row>
      <xdr:rowOff>25400</xdr:rowOff>
    </xdr:from>
    <xdr:to>
      <xdr:col>0</xdr:col>
      <xdr:colOff>1255730</xdr:colOff>
      <xdr:row>184</xdr:row>
      <xdr:rowOff>1092200</xdr:rowOff>
    </xdr:to>
    <xdr:pic>
      <xdr:nvPicPr>
        <xdr:cNvPr id="567" name="dimg_s8oIaaXoIqOH9u8PvqTY2AM_17" descr="Timberland Leather boots Premium 6 Inch Warm black - Esdemarca Store  fashion, footwear and accessories - best brands shoes and designer shoes">
          <a:extLst>
            <a:ext uri="{FF2B5EF4-FFF2-40B4-BE49-F238E27FC236}">
              <a16:creationId xmlns:a16="http://schemas.microsoft.com/office/drawing/2014/main" xmlns="" id="{A65056EA-2D20-1B4E-8CCD-2EA756D036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9" t="16949" r="4673" b="15254"/>
        <a:stretch>
          <a:fillRect/>
        </a:stretch>
      </xdr:blipFill>
      <xdr:spPr bwMode="auto">
        <a:xfrm>
          <a:off x="140090" y="366926973"/>
          <a:ext cx="111564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140090</xdr:colOff>
      <xdr:row>185</xdr:row>
      <xdr:rowOff>25400</xdr:rowOff>
    </xdr:from>
    <xdr:to>
      <xdr:col>0</xdr:col>
      <xdr:colOff>1255730</xdr:colOff>
      <xdr:row>185</xdr:row>
      <xdr:rowOff>1092200</xdr:rowOff>
    </xdr:to>
    <xdr:pic>
      <xdr:nvPicPr>
        <xdr:cNvPr id="568" name="dimg_s8oIaaXoIqOH9u8PvqTY2AM_17" descr="Timberland Leather boots Premium 6 Inch Warm black - Esdemarca Store  fashion, footwear and accessories - best brands shoes and designer shoes">
          <a:extLst>
            <a:ext uri="{FF2B5EF4-FFF2-40B4-BE49-F238E27FC236}">
              <a16:creationId xmlns:a16="http://schemas.microsoft.com/office/drawing/2014/main" xmlns="" id="{E289EA81-E78F-004A-9F32-538F5206DF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9" t="16949" r="4673" b="15254"/>
        <a:stretch>
          <a:fillRect/>
        </a:stretch>
      </xdr:blipFill>
      <xdr:spPr bwMode="auto">
        <a:xfrm>
          <a:off x="140090" y="368068546"/>
          <a:ext cx="111564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140090</xdr:colOff>
      <xdr:row>186</xdr:row>
      <xdr:rowOff>25400</xdr:rowOff>
    </xdr:from>
    <xdr:to>
      <xdr:col>0</xdr:col>
      <xdr:colOff>1255730</xdr:colOff>
      <xdr:row>186</xdr:row>
      <xdr:rowOff>1092200</xdr:rowOff>
    </xdr:to>
    <xdr:pic>
      <xdr:nvPicPr>
        <xdr:cNvPr id="569" name="dimg_s8oIaaXoIqOH9u8PvqTY2AM_17" descr="Timberland Leather boots Premium 6 Inch Warm black - Esdemarca Store  fashion, footwear and accessories - best brands shoes and designer shoes">
          <a:extLst>
            <a:ext uri="{FF2B5EF4-FFF2-40B4-BE49-F238E27FC236}">
              <a16:creationId xmlns:a16="http://schemas.microsoft.com/office/drawing/2014/main" xmlns="" id="{54E79FD1-39B7-6649-90EC-E0C90843A6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9" t="16949" r="4673" b="15254"/>
        <a:stretch>
          <a:fillRect/>
        </a:stretch>
      </xdr:blipFill>
      <xdr:spPr bwMode="auto">
        <a:xfrm>
          <a:off x="140090" y="369210119"/>
          <a:ext cx="111564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</xdr:colOff>
      <xdr:row>68</xdr:row>
      <xdr:rowOff>165101</xdr:rowOff>
    </xdr:from>
    <xdr:to>
      <xdr:col>0</xdr:col>
      <xdr:colOff>1244719</xdr:colOff>
      <xdr:row>68</xdr:row>
      <xdr:rowOff>998877</xdr:rowOff>
    </xdr:to>
    <xdr:pic>
      <xdr:nvPicPr>
        <xdr:cNvPr id="570" name="Immagine 569">
          <a:extLst>
            <a:ext uri="{FF2B5EF4-FFF2-40B4-BE49-F238E27FC236}">
              <a16:creationId xmlns:a16="http://schemas.microsoft.com/office/drawing/2014/main" xmlns="" id="{97837E23-3B88-7D40-86FF-42DBF2AC0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0800" y="370491393"/>
          <a:ext cx="1193919" cy="833776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69</xdr:row>
      <xdr:rowOff>165101</xdr:rowOff>
    </xdr:from>
    <xdr:to>
      <xdr:col>0</xdr:col>
      <xdr:colOff>1244719</xdr:colOff>
      <xdr:row>69</xdr:row>
      <xdr:rowOff>998877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81210011-8FC1-8241-A324-F0838D969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0800" y="370491393"/>
          <a:ext cx="1193919" cy="833776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70</xdr:row>
      <xdr:rowOff>165101</xdr:rowOff>
    </xdr:from>
    <xdr:to>
      <xdr:col>0</xdr:col>
      <xdr:colOff>1244719</xdr:colOff>
      <xdr:row>70</xdr:row>
      <xdr:rowOff>998877</xdr:rowOff>
    </xdr:to>
    <xdr:pic>
      <xdr:nvPicPr>
        <xdr:cNvPr id="572" name="Immagine 571">
          <a:extLst>
            <a:ext uri="{FF2B5EF4-FFF2-40B4-BE49-F238E27FC236}">
              <a16:creationId xmlns:a16="http://schemas.microsoft.com/office/drawing/2014/main" xmlns="" id="{1CB72409-FFA7-9941-B8D0-EA6FFBF51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0800" y="370491393"/>
          <a:ext cx="1193919" cy="833776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67</xdr:row>
      <xdr:rowOff>165101</xdr:rowOff>
    </xdr:from>
    <xdr:to>
      <xdr:col>0</xdr:col>
      <xdr:colOff>1244719</xdr:colOff>
      <xdr:row>67</xdr:row>
      <xdr:rowOff>998877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0CA2BB58-7825-4F4E-A942-126F1A979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0800" y="370491393"/>
          <a:ext cx="1193919" cy="833776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71</xdr:row>
      <xdr:rowOff>165101</xdr:rowOff>
    </xdr:from>
    <xdr:to>
      <xdr:col>0</xdr:col>
      <xdr:colOff>1244719</xdr:colOff>
      <xdr:row>71</xdr:row>
      <xdr:rowOff>998877</xdr:rowOff>
    </xdr:to>
    <xdr:pic>
      <xdr:nvPicPr>
        <xdr:cNvPr id="574" name="Immagine 573">
          <a:extLst>
            <a:ext uri="{FF2B5EF4-FFF2-40B4-BE49-F238E27FC236}">
              <a16:creationId xmlns:a16="http://schemas.microsoft.com/office/drawing/2014/main" xmlns="" id="{AE989975-ECDA-3643-8A8A-D2AC2A8A4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0800" y="370491393"/>
          <a:ext cx="1193919" cy="8337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50800</xdr:rowOff>
    </xdr:from>
    <xdr:to>
      <xdr:col>0</xdr:col>
      <xdr:colOff>905933</xdr:colOff>
      <xdr:row>72</xdr:row>
      <xdr:rowOff>1289050</xdr:rowOff>
    </xdr:to>
    <xdr:pic>
      <xdr:nvPicPr>
        <xdr:cNvPr id="575" name="Image 107" descr="Picture">
          <a:extLst>
            <a:ext uri="{FF2B5EF4-FFF2-40B4-BE49-F238E27FC236}">
              <a16:creationId xmlns:a16="http://schemas.microsoft.com/office/drawing/2014/main" xmlns="" id="{4862CE8C-7939-1D4B-85ED-E7DBBB102F1D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1135316500"/>
          <a:ext cx="905933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50800</xdr:rowOff>
    </xdr:from>
    <xdr:to>
      <xdr:col>0</xdr:col>
      <xdr:colOff>1270000</xdr:colOff>
      <xdr:row>73</xdr:row>
      <xdr:rowOff>1289050</xdr:rowOff>
    </xdr:to>
    <xdr:pic>
      <xdr:nvPicPr>
        <xdr:cNvPr id="576" name="Image 123" descr="Picture">
          <a:extLst>
            <a:ext uri="{FF2B5EF4-FFF2-40B4-BE49-F238E27FC236}">
              <a16:creationId xmlns:a16="http://schemas.microsoft.com/office/drawing/2014/main" xmlns="" id="{C1009474-EB93-4346-8CAC-AC473BA18766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1145273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50800</xdr:rowOff>
    </xdr:from>
    <xdr:to>
      <xdr:col>0</xdr:col>
      <xdr:colOff>1270000</xdr:colOff>
      <xdr:row>74</xdr:row>
      <xdr:rowOff>1289050</xdr:rowOff>
    </xdr:to>
    <xdr:pic>
      <xdr:nvPicPr>
        <xdr:cNvPr id="577" name="Image 123" descr="Picture">
          <a:extLst>
            <a:ext uri="{FF2B5EF4-FFF2-40B4-BE49-F238E27FC236}">
              <a16:creationId xmlns:a16="http://schemas.microsoft.com/office/drawing/2014/main" xmlns="" id="{129CC17F-E406-DE4C-980A-AA711D389A1B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377226530"/>
          <a:ext cx="1270000" cy="1085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50800</xdr:rowOff>
    </xdr:from>
    <xdr:to>
      <xdr:col>0</xdr:col>
      <xdr:colOff>1270000</xdr:colOff>
      <xdr:row>75</xdr:row>
      <xdr:rowOff>1289050</xdr:rowOff>
    </xdr:to>
    <xdr:pic>
      <xdr:nvPicPr>
        <xdr:cNvPr id="583" name="Image 123" descr="Picture">
          <a:extLst>
            <a:ext uri="{FF2B5EF4-FFF2-40B4-BE49-F238E27FC236}">
              <a16:creationId xmlns:a16="http://schemas.microsoft.com/office/drawing/2014/main" xmlns="" id="{A1F62A1D-68A6-E041-B93F-972AA9D16609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377226530"/>
          <a:ext cx="1270000" cy="1085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50800</xdr:rowOff>
    </xdr:from>
    <xdr:to>
      <xdr:col>0</xdr:col>
      <xdr:colOff>948267</xdr:colOff>
      <xdr:row>76</xdr:row>
      <xdr:rowOff>1289050</xdr:rowOff>
    </xdr:to>
    <xdr:pic>
      <xdr:nvPicPr>
        <xdr:cNvPr id="584" name="Image 127" descr="Picture">
          <a:extLst>
            <a:ext uri="{FF2B5EF4-FFF2-40B4-BE49-F238E27FC236}">
              <a16:creationId xmlns:a16="http://schemas.microsoft.com/office/drawing/2014/main" xmlns="" id="{860C849B-5E34-F24C-91BF-CEA19E65C89C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1153807700"/>
          <a:ext cx="948267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50800</xdr:rowOff>
    </xdr:from>
    <xdr:to>
      <xdr:col>0</xdr:col>
      <xdr:colOff>1270000</xdr:colOff>
      <xdr:row>77</xdr:row>
      <xdr:rowOff>1289050</xdr:rowOff>
    </xdr:to>
    <xdr:pic>
      <xdr:nvPicPr>
        <xdr:cNvPr id="585" name="Image 131" descr="Picture">
          <a:extLst>
            <a:ext uri="{FF2B5EF4-FFF2-40B4-BE49-F238E27FC236}">
              <a16:creationId xmlns:a16="http://schemas.microsoft.com/office/drawing/2014/main" xmlns="" id="{A741FCAB-DF55-6B4E-811F-477497F7E5B4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1159497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50800</xdr:rowOff>
    </xdr:from>
    <xdr:to>
      <xdr:col>0</xdr:col>
      <xdr:colOff>1270000</xdr:colOff>
      <xdr:row>78</xdr:row>
      <xdr:rowOff>1289050</xdr:rowOff>
    </xdr:to>
    <xdr:pic>
      <xdr:nvPicPr>
        <xdr:cNvPr id="586" name="Image 131" descr="Picture">
          <a:extLst>
            <a:ext uri="{FF2B5EF4-FFF2-40B4-BE49-F238E27FC236}">
              <a16:creationId xmlns:a16="http://schemas.microsoft.com/office/drawing/2014/main" xmlns="" id="{51A4FE8C-C56D-A94C-82E2-B087F3F0240E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1159497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50800</xdr:rowOff>
    </xdr:from>
    <xdr:to>
      <xdr:col>0</xdr:col>
      <xdr:colOff>1270000</xdr:colOff>
      <xdr:row>80</xdr:row>
      <xdr:rowOff>1289050</xdr:rowOff>
    </xdr:to>
    <xdr:pic>
      <xdr:nvPicPr>
        <xdr:cNvPr id="587" name="Image 131" descr="Picture">
          <a:extLst>
            <a:ext uri="{FF2B5EF4-FFF2-40B4-BE49-F238E27FC236}">
              <a16:creationId xmlns:a16="http://schemas.microsoft.com/office/drawing/2014/main" xmlns="" id="{4C63695E-4AFD-AC4B-8C93-BE903B33171D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1159497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50800</xdr:rowOff>
    </xdr:from>
    <xdr:to>
      <xdr:col>0</xdr:col>
      <xdr:colOff>1270000</xdr:colOff>
      <xdr:row>81</xdr:row>
      <xdr:rowOff>1289050</xdr:rowOff>
    </xdr:to>
    <xdr:pic>
      <xdr:nvPicPr>
        <xdr:cNvPr id="591" name="Image 131" descr="Picture">
          <a:extLst>
            <a:ext uri="{FF2B5EF4-FFF2-40B4-BE49-F238E27FC236}">
              <a16:creationId xmlns:a16="http://schemas.microsoft.com/office/drawing/2014/main" xmlns="" id="{EE7E8727-9F15-1140-B82D-80C31A437BC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1159497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50800</xdr:rowOff>
    </xdr:from>
    <xdr:to>
      <xdr:col>0</xdr:col>
      <xdr:colOff>1270000</xdr:colOff>
      <xdr:row>79</xdr:row>
      <xdr:rowOff>1289050</xdr:rowOff>
    </xdr:to>
    <xdr:pic>
      <xdr:nvPicPr>
        <xdr:cNvPr id="592" name="Image 131" descr="Picture">
          <a:extLst>
            <a:ext uri="{FF2B5EF4-FFF2-40B4-BE49-F238E27FC236}">
              <a16:creationId xmlns:a16="http://schemas.microsoft.com/office/drawing/2014/main" xmlns="" id="{AC1C9250-95B3-6847-8E12-8B559083D436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1159497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19050</xdr:rowOff>
    </xdr:from>
    <xdr:to>
      <xdr:col>0</xdr:col>
      <xdr:colOff>1524000</xdr:colOff>
      <xdr:row>94</xdr:row>
      <xdr:rowOff>1050925</xdr:rowOff>
    </xdr:to>
    <xdr:pic>
      <xdr:nvPicPr>
        <xdr:cNvPr id="593" name="Image 179" descr="Picture">
          <a:extLst>
            <a:ext uri="{FF2B5EF4-FFF2-40B4-BE49-F238E27FC236}">
              <a16:creationId xmlns:a16="http://schemas.microsoft.com/office/drawing/2014/main" xmlns="" id="{84B64CB4-716C-2D4C-9F90-615AF742F502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1655070350"/>
          <a:ext cx="1524000" cy="1031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50800</xdr:rowOff>
    </xdr:from>
    <xdr:to>
      <xdr:col>0</xdr:col>
      <xdr:colOff>1270000</xdr:colOff>
      <xdr:row>89</xdr:row>
      <xdr:rowOff>1289050</xdr:rowOff>
    </xdr:to>
    <xdr:pic>
      <xdr:nvPicPr>
        <xdr:cNvPr id="597" name="Image 253" descr="Picture">
          <a:extLst>
            <a:ext uri="{FF2B5EF4-FFF2-40B4-BE49-F238E27FC236}">
              <a16:creationId xmlns:a16="http://schemas.microsoft.com/office/drawing/2014/main" xmlns="" id="{EE654391-67F8-B742-A38F-C8431B255DE3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12909677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50800</xdr:rowOff>
    </xdr:from>
    <xdr:to>
      <xdr:col>0</xdr:col>
      <xdr:colOff>1270000</xdr:colOff>
      <xdr:row>44</xdr:row>
      <xdr:rowOff>1289050</xdr:rowOff>
    </xdr:to>
    <xdr:pic>
      <xdr:nvPicPr>
        <xdr:cNvPr id="598" name="Image 323" descr="Picture">
          <a:extLst>
            <a:ext uri="{FF2B5EF4-FFF2-40B4-BE49-F238E27FC236}">
              <a16:creationId xmlns:a16="http://schemas.microsoft.com/office/drawing/2014/main" xmlns="" id="{800D9DBB-94EB-B749-918E-FA0CEDABDACE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9361805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50800</xdr:rowOff>
    </xdr:from>
    <xdr:to>
      <xdr:col>0</xdr:col>
      <xdr:colOff>1270000</xdr:colOff>
      <xdr:row>45</xdr:row>
      <xdr:rowOff>1289050</xdr:rowOff>
    </xdr:to>
    <xdr:pic>
      <xdr:nvPicPr>
        <xdr:cNvPr id="600" name="Image 365" descr="Picture">
          <a:extLst>
            <a:ext uri="{FF2B5EF4-FFF2-40B4-BE49-F238E27FC236}">
              <a16:creationId xmlns:a16="http://schemas.microsoft.com/office/drawing/2014/main" xmlns="" id="{688FA526-7796-B64A-BFD0-1AA7B414660C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953249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50800</xdr:rowOff>
    </xdr:from>
    <xdr:to>
      <xdr:col>0</xdr:col>
      <xdr:colOff>1270000</xdr:colOff>
      <xdr:row>46</xdr:row>
      <xdr:rowOff>1289050</xdr:rowOff>
    </xdr:to>
    <xdr:pic>
      <xdr:nvPicPr>
        <xdr:cNvPr id="602" name="Image 365" descr="Picture">
          <a:extLst>
            <a:ext uri="{FF2B5EF4-FFF2-40B4-BE49-F238E27FC236}">
              <a16:creationId xmlns:a16="http://schemas.microsoft.com/office/drawing/2014/main" xmlns="" id="{F7E90FF2-EFF1-FE4C-B857-131CFAEB2E14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953249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50800</xdr:rowOff>
    </xdr:from>
    <xdr:to>
      <xdr:col>0</xdr:col>
      <xdr:colOff>1016000</xdr:colOff>
      <xdr:row>90</xdr:row>
      <xdr:rowOff>1289050</xdr:rowOff>
    </xdr:to>
    <xdr:pic>
      <xdr:nvPicPr>
        <xdr:cNvPr id="603" name="Image 391" descr="Picture">
          <a:extLst>
            <a:ext uri="{FF2B5EF4-FFF2-40B4-BE49-F238E27FC236}">
              <a16:creationId xmlns:a16="http://schemas.microsoft.com/office/drawing/2014/main" xmlns="" id="{C87548C4-5BF3-CE42-8EF9-78487F4E17C9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1364932500"/>
          <a:ext cx="1016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50800</xdr:rowOff>
    </xdr:from>
    <xdr:to>
      <xdr:col>0</xdr:col>
      <xdr:colOff>1270000</xdr:colOff>
      <xdr:row>47</xdr:row>
      <xdr:rowOff>1289050</xdr:rowOff>
    </xdr:to>
    <xdr:pic>
      <xdr:nvPicPr>
        <xdr:cNvPr id="604" name="Image 474" descr="Picture">
          <a:extLst>
            <a:ext uri="{FF2B5EF4-FFF2-40B4-BE49-F238E27FC236}">
              <a16:creationId xmlns:a16="http://schemas.microsoft.com/office/drawing/2014/main" xmlns="" id="{49A180F4-5948-0C4B-83A8-A4CC97C77A6D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9802749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50800</xdr:rowOff>
    </xdr:from>
    <xdr:to>
      <xdr:col>0</xdr:col>
      <xdr:colOff>1270000</xdr:colOff>
      <xdr:row>48</xdr:row>
      <xdr:rowOff>1289050</xdr:rowOff>
    </xdr:to>
    <xdr:pic>
      <xdr:nvPicPr>
        <xdr:cNvPr id="605" name="Image 511" descr="Picture">
          <a:extLst>
            <a:ext uri="{FF2B5EF4-FFF2-40B4-BE49-F238E27FC236}">
              <a16:creationId xmlns:a16="http://schemas.microsoft.com/office/drawing/2014/main" xmlns="" id="{A3FCFC5A-3E71-9949-8185-B7B7E406B866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1003033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50800</xdr:rowOff>
    </xdr:from>
    <xdr:to>
      <xdr:col>0</xdr:col>
      <xdr:colOff>1270000</xdr:colOff>
      <xdr:row>49</xdr:row>
      <xdr:rowOff>1289050</xdr:rowOff>
    </xdr:to>
    <xdr:pic>
      <xdr:nvPicPr>
        <xdr:cNvPr id="606" name="Image 511" descr="Picture">
          <a:extLst>
            <a:ext uri="{FF2B5EF4-FFF2-40B4-BE49-F238E27FC236}">
              <a16:creationId xmlns:a16="http://schemas.microsoft.com/office/drawing/2014/main" xmlns="" id="{D7B9F3C4-A124-554C-9451-951C7F3D7639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1003033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50800</xdr:rowOff>
    </xdr:from>
    <xdr:to>
      <xdr:col>0</xdr:col>
      <xdr:colOff>1270000</xdr:colOff>
      <xdr:row>92</xdr:row>
      <xdr:rowOff>1289050</xdr:rowOff>
    </xdr:to>
    <xdr:pic>
      <xdr:nvPicPr>
        <xdr:cNvPr id="607" name="Image 577" descr="Picture">
          <a:extLst>
            <a:ext uri="{FF2B5EF4-FFF2-40B4-BE49-F238E27FC236}">
              <a16:creationId xmlns:a16="http://schemas.microsoft.com/office/drawing/2014/main" xmlns="" id="{0B1B6BA3-1B8C-B74C-BCB6-87DA3DB77D94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15299309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50800</xdr:rowOff>
    </xdr:from>
    <xdr:to>
      <xdr:col>0</xdr:col>
      <xdr:colOff>1270000</xdr:colOff>
      <xdr:row>91</xdr:row>
      <xdr:rowOff>1289050</xdr:rowOff>
    </xdr:to>
    <xdr:pic>
      <xdr:nvPicPr>
        <xdr:cNvPr id="608" name="Image 577" descr="Picture">
          <a:extLst>
            <a:ext uri="{FF2B5EF4-FFF2-40B4-BE49-F238E27FC236}">
              <a16:creationId xmlns:a16="http://schemas.microsoft.com/office/drawing/2014/main" xmlns="" id="{5AE7EB34-D433-3140-A53B-A20FDDE61F6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15299309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50800</xdr:rowOff>
    </xdr:from>
    <xdr:to>
      <xdr:col>0</xdr:col>
      <xdr:colOff>1270000</xdr:colOff>
      <xdr:row>57</xdr:row>
      <xdr:rowOff>1289050</xdr:rowOff>
    </xdr:to>
    <xdr:pic>
      <xdr:nvPicPr>
        <xdr:cNvPr id="610" name="Image 686" descr="Picture">
          <a:extLst>
            <a:ext uri="{FF2B5EF4-FFF2-40B4-BE49-F238E27FC236}">
              <a16:creationId xmlns:a16="http://schemas.microsoft.com/office/drawing/2014/main" xmlns="" id="{4F5FBEBF-DE26-DA4A-807F-7A77282580CF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1024369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50800</xdr:rowOff>
    </xdr:from>
    <xdr:to>
      <xdr:col>0</xdr:col>
      <xdr:colOff>1270000</xdr:colOff>
      <xdr:row>58</xdr:row>
      <xdr:rowOff>1289050</xdr:rowOff>
    </xdr:to>
    <xdr:pic>
      <xdr:nvPicPr>
        <xdr:cNvPr id="611" name="Image 686" descr="Picture">
          <a:extLst>
            <a:ext uri="{FF2B5EF4-FFF2-40B4-BE49-F238E27FC236}">
              <a16:creationId xmlns:a16="http://schemas.microsoft.com/office/drawing/2014/main" xmlns="" id="{4EE64C61-A357-794C-8255-3889DEA21713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1024369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50800</xdr:rowOff>
    </xdr:from>
    <xdr:to>
      <xdr:col>0</xdr:col>
      <xdr:colOff>1270000</xdr:colOff>
      <xdr:row>59</xdr:row>
      <xdr:rowOff>1289050</xdr:rowOff>
    </xdr:to>
    <xdr:pic>
      <xdr:nvPicPr>
        <xdr:cNvPr id="612" name="Image 732" descr="Picture">
          <a:extLst>
            <a:ext uri="{FF2B5EF4-FFF2-40B4-BE49-F238E27FC236}">
              <a16:creationId xmlns:a16="http://schemas.microsoft.com/office/drawing/2014/main" xmlns="" id="{F148DE38-18F8-7F49-B9FE-DA0214EB7D91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10528173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50800</xdr:rowOff>
    </xdr:from>
    <xdr:to>
      <xdr:col>0</xdr:col>
      <xdr:colOff>1270000</xdr:colOff>
      <xdr:row>93</xdr:row>
      <xdr:rowOff>1289050</xdr:rowOff>
    </xdr:to>
    <xdr:pic>
      <xdr:nvPicPr>
        <xdr:cNvPr id="613" name="Image 769" descr="Picture">
          <a:extLst>
            <a:ext uri="{FF2B5EF4-FFF2-40B4-BE49-F238E27FC236}">
              <a16:creationId xmlns:a16="http://schemas.microsoft.com/office/drawing/2014/main" xmlns="" id="{E0E767EF-58DD-F84B-80C0-BB474CE373AB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16366109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50800</xdr:rowOff>
    </xdr:from>
    <xdr:to>
      <xdr:col>0</xdr:col>
      <xdr:colOff>948267</xdr:colOff>
      <xdr:row>41</xdr:row>
      <xdr:rowOff>1289050</xdr:rowOff>
    </xdr:to>
    <xdr:pic>
      <xdr:nvPicPr>
        <xdr:cNvPr id="615" name="Image 822" descr="Picture">
          <a:extLst>
            <a:ext uri="{FF2B5EF4-FFF2-40B4-BE49-F238E27FC236}">
              <a16:creationId xmlns:a16="http://schemas.microsoft.com/office/drawing/2014/main" xmlns="" id="{4E63E08E-0E77-5D4E-8F2D-A00F02C70C66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446874900"/>
          <a:ext cx="948267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50800</xdr:rowOff>
    </xdr:from>
    <xdr:to>
      <xdr:col>0</xdr:col>
      <xdr:colOff>1270000</xdr:colOff>
      <xdr:row>38</xdr:row>
      <xdr:rowOff>1289050</xdr:rowOff>
    </xdr:to>
    <xdr:pic>
      <xdr:nvPicPr>
        <xdr:cNvPr id="616" name="Image 1161" descr="Picture">
          <a:extLst>
            <a:ext uri="{FF2B5EF4-FFF2-40B4-BE49-F238E27FC236}">
              <a16:creationId xmlns:a16="http://schemas.microsoft.com/office/drawing/2014/main" xmlns="" id="{E6317350-6F60-CE41-AA12-7A2A30F2E7AA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1837309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50800</xdr:rowOff>
    </xdr:from>
    <xdr:to>
      <xdr:col>0</xdr:col>
      <xdr:colOff>1270000</xdr:colOff>
      <xdr:row>39</xdr:row>
      <xdr:rowOff>1289050</xdr:rowOff>
    </xdr:to>
    <xdr:pic>
      <xdr:nvPicPr>
        <xdr:cNvPr id="617" name="Image 1396" descr="Picture">
          <a:extLst>
            <a:ext uri="{FF2B5EF4-FFF2-40B4-BE49-F238E27FC236}">
              <a16:creationId xmlns:a16="http://schemas.microsoft.com/office/drawing/2014/main" xmlns="" id="{577697F7-ED2B-DA4A-BA85-2CD95AB4A48C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3601085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50800</xdr:rowOff>
    </xdr:from>
    <xdr:to>
      <xdr:col>0</xdr:col>
      <xdr:colOff>1270000</xdr:colOff>
      <xdr:row>40</xdr:row>
      <xdr:rowOff>1289050</xdr:rowOff>
    </xdr:to>
    <xdr:pic>
      <xdr:nvPicPr>
        <xdr:cNvPr id="618" name="Image 1396" descr="Picture">
          <a:extLst>
            <a:ext uri="{FF2B5EF4-FFF2-40B4-BE49-F238E27FC236}">
              <a16:creationId xmlns:a16="http://schemas.microsoft.com/office/drawing/2014/main" xmlns="" id="{65DF9D1D-5D78-2D42-922F-78A67F663142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360108500"/>
          <a:ext cx="1270000" cy="1238250"/>
        </a:xfrm>
        <a:prstGeom prst="rect">
          <a:avLst/>
        </a:prstGeom>
      </xdr:spPr>
    </xdr:pic>
    <xdr:clientData/>
  </xdr:twoCellAnchor>
  <xdr:twoCellAnchor>
    <xdr:from>
      <xdr:col>0</xdr:col>
      <xdr:colOff>71348</xdr:colOff>
      <xdr:row>50</xdr:row>
      <xdr:rowOff>156966</xdr:rowOff>
    </xdr:from>
    <xdr:to>
      <xdr:col>0</xdr:col>
      <xdr:colOff>1101449</xdr:colOff>
      <xdr:row>50</xdr:row>
      <xdr:rowOff>898988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BC8BF89F-92F0-0424-A64A-6E5CBD019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 l="-1" t="35151" r="1056" b="11494"/>
        <a:stretch>
          <a:fillRect/>
        </a:stretch>
      </xdr:blipFill>
      <xdr:spPr>
        <a:xfrm>
          <a:off x="71348" y="10031573"/>
          <a:ext cx="1030101" cy="742022"/>
        </a:xfrm>
        <a:prstGeom prst="rect">
          <a:avLst/>
        </a:prstGeom>
      </xdr:spPr>
    </xdr:pic>
    <xdr:clientData/>
  </xdr:twoCellAnchor>
  <xdr:twoCellAnchor>
    <xdr:from>
      <xdr:col>0</xdr:col>
      <xdr:colOff>71348</xdr:colOff>
      <xdr:row>51</xdr:row>
      <xdr:rowOff>156966</xdr:rowOff>
    </xdr:from>
    <xdr:to>
      <xdr:col>0</xdr:col>
      <xdr:colOff>1101449</xdr:colOff>
      <xdr:row>51</xdr:row>
      <xdr:rowOff>898988</xdr:rowOff>
    </xdr:to>
    <xdr:pic>
      <xdr:nvPicPr>
        <xdr:cNvPr id="620" name="Immagine 619">
          <a:extLst>
            <a:ext uri="{FF2B5EF4-FFF2-40B4-BE49-F238E27FC236}">
              <a16:creationId xmlns:a16="http://schemas.microsoft.com/office/drawing/2014/main" xmlns="" id="{AA81FE45-ED89-F54C-9B37-A7664D568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 l="-1" t="35151" r="1056" b="11494"/>
        <a:stretch>
          <a:fillRect/>
        </a:stretch>
      </xdr:blipFill>
      <xdr:spPr>
        <a:xfrm>
          <a:off x="71348" y="10031573"/>
          <a:ext cx="1030101" cy="742022"/>
        </a:xfrm>
        <a:prstGeom prst="rect">
          <a:avLst/>
        </a:prstGeom>
      </xdr:spPr>
    </xdr:pic>
    <xdr:clientData/>
  </xdr:twoCellAnchor>
  <xdr:twoCellAnchor>
    <xdr:from>
      <xdr:col>0</xdr:col>
      <xdr:colOff>71348</xdr:colOff>
      <xdr:row>52</xdr:row>
      <xdr:rowOff>156966</xdr:rowOff>
    </xdr:from>
    <xdr:to>
      <xdr:col>0</xdr:col>
      <xdr:colOff>1101449</xdr:colOff>
      <xdr:row>52</xdr:row>
      <xdr:rowOff>898988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9399AA0F-4BE1-FA41-9A9A-A567E5F46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 l="-1" t="35151" r="1056" b="11494"/>
        <a:stretch>
          <a:fillRect/>
        </a:stretch>
      </xdr:blipFill>
      <xdr:spPr>
        <a:xfrm>
          <a:off x="71348" y="10031573"/>
          <a:ext cx="1030101" cy="742022"/>
        </a:xfrm>
        <a:prstGeom prst="rect">
          <a:avLst/>
        </a:prstGeom>
      </xdr:spPr>
    </xdr:pic>
    <xdr:clientData/>
  </xdr:twoCellAnchor>
  <xdr:twoCellAnchor>
    <xdr:from>
      <xdr:col>0</xdr:col>
      <xdr:colOff>71348</xdr:colOff>
      <xdr:row>53</xdr:row>
      <xdr:rowOff>156966</xdr:rowOff>
    </xdr:from>
    <xdr:to>
      <xdr:col>0</xdr:col>
      <xdr:colOff>1101449</xdr:colOff>
      <xdr:row>53</xdr:row>
      <xdr:rowOff>898988</xdr:rowOff>
    </xdr:to>
    <xdr:pic>
      <xdr:nvPicPr>
        <xdr:cNvPr id="622" name="Immagine 621">
          <a:extLst>
            <a:ext uri="{FF2B5EF4-FFF2-40B4-BE49-F238E27FC236}">
              <a16:creationId xmlns:a16="http://schemas.microsoft.com/office/drawing/2014/main" xmlns="" id="{5C037A7A-E318-FD46-9309-6EB8600F6A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 l="-1" t="35151" r="1056" b="11494"/>
        <a:stretch>
          <a:fillRect/>
        </a:stretch>
      </xdr:blipFill>
      <xdr:spPr>
        <a:xfrm>
          <a:off x="71348" y="10031573"/>
          <a:ext cx="1030101" cy="742022"/>
        </a:xfrm>
        <a:prstGeom prst="rect">
          <a:avLst/>
        </a:prstGeom>
      </xdr:spPr>
    </xdr:pic>
    <xdr:clientData/>
  </xdr:twoCellAnchor>
  <xdr:twoCellAnchor>
    <xdr:from>
      <xdr:col>0</xdr:col>
      <xdr:colOff>71348</xdr:colOff>
      <xdr:row>54</xdr:row>
      <xdr:rowOff>156966</xdr:rowOff>
    </xdr:from>
    <xdr:to>
      <xdr:col>0</xdr:col>
      <xdr:colOff>1101449</xdr:colOff>
      <xdr:row>54</xdr:row>
      <xdr:rowOff>898988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53422196-EBF3-F74B-9FAE-B4FD03720C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 l="-1" t="35151" r="1056" b="11494"/>
        <a:stretch>
          <a:fillRect/>
        </a:stretch>
      </xdr:blipFill>
      <xdr:spPr>
        <a:xfrm>
          <a:off x="71348" y="10031573"/>
          <a:ext cx="1030101" cy="742022"/>
        </a:xfrm>
        <a:prstGeom prst="rect">
          <a:avLst/>
        </a:prstGeom>
      </xdr:spPr>
    </xdr:pic>
    <xdr:clientData/>
  </xdr:twoCellAnchor>
  <xdr:twoCellAnchor>
    <xdr:from>
      <xdr:col>0</xdr:col>
      <xdr:colOff>71348</xdr:colOff>
      <xdr:row>55</xdr:row>
      <xdr:rowOff>156966</xdr:rowOff>
    </xdr:from>
    <xdr:to>
      <xdr:col>0</xdr:col>
      <xdr:colOff>1101449</xdr:colOff>
      <xdr:row>55</xdr:row>
      <xdr:rowOff>898988</xdr:rowOff>
    </xdr:to>
    <xdr:pic>
      <xdr:nvPicPr>
        <xdr:cNvPr id="626" name="Immagine 625">
          <a:extLst>
            <a:ext uri="{FF2B5EF4-FFF2-40B4-BE49-F238E27FC236}">
              <a16:creationId xmlns:a16="http://schemas.microsoft.com/office/drawing/2014/main" xmlns="" id="{0228FC49-5E3D-C243-B754-E04DFED9E8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 l="-1" t="35151" r="1056" b="11494"/>
        <a:stretch>
          <a:fillRect/>
        </a:stretch>
      </xdr:blipFill>
      <xdr:spPr>
        <a:xfrm>
          <a:off x="71348" y="10031573"/>
          <a:ext cx="1030101" cy="742022"/>
        </a:xfrm>
        <a:prstGeom prst="rect">
          <a:avLst/>
        </a:prstGeom>
      </xdr:spPr>
    </xdr:pic>
    <xdr:clientData/>
  </xdr:twoCellAnchor>
  <xdr:twoCellAnchor>
    <xdr:from>
      <xdr:col>0</xdr:col>
      <xdr:colOff>71348</xdr:colOff>
      <xdr:row>56</xdr:row>
      <xdr:rowOff>156966</xdr:rowOff>
    </xdr:from>
    <xdr:to>
      <xdr:col>0</xdr:col>
      <xdr:colOff>1101449</xdr:colOff>
      <xdr:row>56</xdr:row>
      <xdr:rowOff>898988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EC09AED0-8EF7-0347-B34F-D63ABAEB2F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 l="-1" t="35151" r="1056" b="11494"/>
        <a:stretch>
          <a:fillRect/>
        </a:stretch>
      </xdr:blipFill>
      <xdr:spPr>
        <a:xfrm>
          <a:off x="71348" y="10031573"/>
          <a:ext cx="1030101" cy="742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1028700</xdr:colOff>
      <xdr:row>350</xdr:row>
      <xdr:rowOff>1028700</xdr:rowOff>
    </xdr:to>
    <xdr:pic>
      <xdr:nvPicPr>
        <xdr:cNvPr id="4" name="Picture 221" descr="Michael Kors Jenkins Knit Trainer Black">
          <a:extLst>
            <a:ext uri="{FF2B5EF4-FFF2-40B4-BE49-F238E27FC236}">
              <a16:creationId xmlns:a16="http://schemas.microsoft.com/office/drawing/2014/main" xmlns="" id="{7CC6F05E-55CF-0549-B27C-25033EB6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41084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351</xdr:row>
      <xdr:rowOff>0</xdr:rowOff>
    </xdr:from>
    <xdr:to>
      <xdr:col>0</xdr:col>
      <xdr:colOff>1028700</xdr:colOff>
      <xdr:row>351</xdr:row>
      <xdr:rowOff>1028700</xdr:rowOff>
    </xdr:to>
    <xdr:pic>
      <xdr:nvPicPr>
        <xdr:cNvPr id="5" name="Picture 222" descr="Michael Kors Jenkins Knit Trainer Black">
          <a:extLst>
            <a:ext uri="{FF2B5EF4-FFF2-40B4-BE49-F238E27FC236}">
              <a16:creationId xmlns:a16="http://schemas.microsoft.com/office/drawing/2014/main" xmlns="" id="{C1D0D7F0-C961-9245-AFD1-B7F44F661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42227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352</xdr:row>
      <xdr:rowOff>0</xdr:rowOff>
    </xdr:from>
    <xdr:to>
      <xdr:col>0</xdr:col>
      <xdr:colOff>1028700</xdr:colOff>
      <xdr:row>352</xdr:row>
      <xdr:rowOff>1028700</xdr:rowOff>
    </xdr:to>
    <xdr:pic>
      <xdr:nvPicPr>
        <xdr:cNvPr id="6" name="Picture 223" descr="Michael Kors Jenkins Knit Trainer Black">
          <a:extLst>
            <a:ext uri="{FF2B5EF4-FFF2-40B4-BE49-F238E27FC236}">
              <a16:creationId xmlns:a16="http://schemas.microsoft.com/office/drawing/2014/main" xmlns="" id="{8BE0346A-1466-2743-87A7-376A0A449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43370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353</xdr:row>
      <xdr:rowOff>0</xdr:rowOff>
    </xdr:from>
    <xdr:to>
      <xdr:col>0</xdr:col>
      <xdr:colOff>1028700</xdr:colOff>
      <xdr:row>353</xdr:row>
      <xdr:rowOff>1028700</xdr:rowOff>
    </xdr:to>
    <xdr:pic>
      <xdr:nvPicPr>
        <xdr:cNvPr id="7" name="Picture 224" descr="Michael Kors Bodie Knit Slip-On Sneakers Black">
          <a:extLst>
            <a:ext uri="{FF2B5EF4-FFF2-40B4-BE49-F238E27FC236}">
              <a16:creationId xmlns:a16="http://schemas.microsoft.com/office/drawing/2014/main" xmlns="" id="{FEBAF017-5988-974F-A174-6E8D11551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44513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354</xdr:row>
      <xdr:rowOff>0</xdr:rowOff>
    </xdr:from>
    <xdr:to>
      <xdr:col>0</xdr:col>
      <xdr:colOff>1028700</xdr:colOff>
      <xdr:row>354</xdr:row>
      <xdr:rowOff>1028700</xdr:rowOff>
    </xdr:to>
    <xdr:pic>
      <xdr:nvPicPr>
        <xdr:cNvPr id="8" name="Picture 225" descr="Michael Kors Bodie Knit Slip-On Sneakers Black">
          <a:extLst>
            <a:ext uri="{FF2B5EF4-FFF2-40B4-BE49-F238E27FC236}">
              <a16:creationId xmlns:a16="http://schemas.microsoft.com/office/drawing/2014/main" xmlns="" id="{B14F603F-1CFD-7F4C-9F69-7DAEF4E56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45656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355</xdr:row>
      <xdr:rowOff>0</xdr:rowOff>
    </xdr:from>
    <xdr:to>
      <xdr:col>0</xdr:col>
      <xdr:colOff>1028700</xdr:colOff>
      <xdr:row>355</xdr:row>
      <xdr:rowOff>1028700</xdr:rowOff>
    </xdr:to>
    <xdr:pic>
      <xdr:nvPicPr>
        <xdr:cNvPr id="9" name="Picture 226" descr="Michael Kors Bodie Slip-On Sneakers Pale Gold">
          <a:extLst>
            <a:ext uri="{FF2B5EF4-FFF2-40B4-BE49-F238E27FC236}">
              <a16:creationId xmlns:a16="http://schemas.microsoft.com/office/drawing/2014/main" xmlns="" id="{41A74093-F3DB-5941-ABFF-F92A17F2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46799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356</xdr:row>
      <xdr:rowOff>0</xdr:rowOff>
    </xdr:from>
    <xdr:to>
      <xdr:col>0</xdr:col>
      <xdr:colOff>1028700</xdr:colOff>
      <xdr:row>356</xdr:row>
      <xdr:rowOff>1028700</xdr:rowOff>
    </xdr:to>
    <xdr:pic>
      <xdr:nvPicPr>
        <xdr:cNvPr id="10" name="Picture 227" descr="Michael Kors Bodie Slip-On Sneakers Pale Gold">
          <a:extLst>
            <a:ext uri="{FF2B5EF4-FFF2-40B4-BE49-F238E27FC236}">
              <a16:creationId xmlns:a16="http://schemas.microsoft.com/office/drawing/2014/main" xmlns="" id="{A281CAD9-C628-7349-80A8-D6D3A411B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47942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357</xdr:row>
      <xdr:rowOff>0</xdr:rowOff>
    </xdr:from>
    <xdr:to>
      <xdr:col>0</xdr:col>
      <xdr:colOff>1028700</xdr:colOff>
      <xdr:row>357</xdr:row>
      <xdr:rowOff>1028700</xdr:rowOff>
    </xdr:to>
    <xdr:pic>
      <xdr:nvPicPr>
        <xdr:cNvPr id="11" name="Picture 228" descr="Michael Kors Bodie Slip-On Sneakers Pale Gold">
          <a:extLst>
            <a:ext uri="{FF2B5EF4-FFF2-40B4-BE49-F238E27FC236}">
              <a16:creationId xmlns:a16="http://schemas.microsoft.com/office/drawing/2014/main" xmlns="" id="{D36B6A4D-0991-0B46-AA85-7F78C71A5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49085500"/>
          <a:ext cx="1028700" cy="10287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358</xdr:row>
      <xdr:rowOff>0</xdr:rowOff>
    </xdr:from>
    <xdr:to>
      <xdr:col>0</xdr:col>
      <xdr:colOff>1028700</xdr:colOff>
      <xdr:row>358</xdr:row>
      <xdr:rowOff>1028700</xdr:rowOff>
    </xdr:to>
    <xdr:pic>
      <xdr:nvPicPr>
        <xdr:cNvPr id="12" name="Picture 229" descr="Michael Kors Bodie Slip-On Sneakers Pale Gold">
          <a:extLst>
            <a:ext uri="{FF2B5EF4-FFF2-40B4-BE49-F238E27FC236}">
              <a16:creationId xmlns:a16="http://schemas.microsoft.com/office/drawing/2014/main" xmlns="" id="{4A4747BF-E6F6-B14F-9E2F-5E16CD65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50228500"/>
          <a:ext cx="1028700" cy="10287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9635B54-0528-40D5-87DC-C43053317AE4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M643"/>
  <sheetViews>
    <sheetView tabSelected="1" zoomScaleNormal="100" workbookViewId="0">
      <selection activeCell="N1" sqref="N1:N1048576"/>
    </sheetView>
  </sheetViews>
  <sheetFormatPr defaultColWidth="14" defaultRowHeight="14.25"/>
  <cols>
    <col min="1" max="1" width="18.28515625" style="1" customWidth="1"/>
    <col min="2" max="3" width="16.85546875" style="1" customWidth="1"/>
    <col min="4" max="4" width="41.140625" style="1" bestFit="1" customWidth="1"/>
    <col min="5" max="5" width="45.42578125" style="2" customWidth="1"/>
    <col min="6" max="6" width="22.140625" style="1" customWidth="1"/>
    <col min="7" max="7" width="46.140625" style="1" bestFit="1" customWidth="1"/>
    <col min="8" max="8" width="42.28515625" style="1" customWidth="1"/>
    <col min="9" max="9" width="20.42578125" style="1" bestFit="1" customWidth="1"/>
    <col min="10" max="10" width="26.42578125" style="1" customWidth="1"/>
    <col min="11" max="11" width="36.85546875" style="4" bestFit="1" customWidth="1"/>
    <col min="12" max="12" width="14" style="1"/>
    <col min="13" max="13" width="16.5703125" style="1" customWidth="1"/>
    <col min="14" max="16384" width="14" style="1"/>
  </cols>
  <sheetData>
    <row r="1" spans="1:13" ht="11.1" customHeight="1">
      <c r="J1" s="3">
        <f>SUBTOTAL(9,J3:J359)</f>
        <v>2833</v>
      </c>
      <c r="M1" s="5">
        <f>SUBTOTAL(9,M3:M359)</f>
        <v>375724.66000000003</v>
      </c>
    </row>
    <row r="2" spans="1:13" ht="24.95" customHeight="1">
      <c r="A2" s="6" t="s">
        <v>64</v>
      </c>
      <c r="B2" s="6" t="s">
        <v>62</v>
      </c>
      <c r="C2" s="6" t="s">
        <v>65</v>
      </c>
      <c r="D2" s="7" t="s">
        <v>0</v>
      </c>
      <c r="E2" s="7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9" t="s">
        <v>7</v>
      </c>
      <c r="L2" s="9" t="s">
        <v>8</v>
      </c>
      <c r="M2" s="9" t="s">
        <v>156</v>
      </c>
    </row>
    <row r="3" spans="1:13" ht="112.5" customHeight="1">
      <c r="A3" s="10"/>
      <c r="B3" s="11" t="s">
        <v>94</v>
      </c>
      <c r="C3" s="11">
        <v>350</v>
      </c>
      <c r="D3" s="11" t="s">
        <v>158</v>
      </c>
      <c r="E3" s="12">
        <v>4056566504069</v>
      </c>
      <c r="F3" s="11" t="s">
        <v>74</v>
      </c>
      <c r="G3" s="11" t="s">
        <v>157</v>
      </c>
      <c r="H3" s="11" t="s">
        <v>159</v>
      </c>
      <c r="I3" s="13" t="s">
        <v>162</v>
      </c>
      <c r="J3" s="11">
        <v>2</v>
      </c>
      <c r="K3" s="14">
        <v>109.99</v>
      </c>
      <c r="L3" s="15">
        <v>54.994999999999997</v>
      </c>
      <c r="M3" s="14">
        <f>K3*J3</f>
        <v>219.98</v>
      </c>
    </row>
    <row r="4" spans="1:13" ht="112.5" customHeight="1">
      <c r="A4" s="10"/>
      <c r="B4" s="11" t="s">
        <v>94</v>
      </c>
      <c r="C4" s="11">
        <v>350</v>
      </c>
      <c r="D4" s="11" t="s">
        <v>158</v>
      </c>
      <c r="E4" s="16">
        <v>4056566504014</v>
      </c>
      <c r="F4" s="11" t="s">
        <v>74</v>
      </c>
      <c r="G4" s="11" t="s">
        <v>157</v>
      </c>
      <c r="H4" s="11" t="s">
        <v>159</v>
      </c>
      <c r="I4" s="13" t="s">
        <v>163</v>
      </c>
      <c r="J4" s="11">
        <v>2</v>
      </c>
      <c r="K4" s="14">
        <v>109.99</v>
      </c>
      <c r="L4" s="15">
        <v>54.994999999999997</v>
      </c>
      <c r="M4" s="14">
        <f t="shared" ref="M4:M67" si="0">K4*J4</f>
        <v>219.98</v>
      </c>
    </row>
    <row r="5" spans="1:13" ht="112.5" customHeight="1">
      <c r="A5" s="10"/>
      <c r="B5" s="11" t="s">
        <v>94</v>
      </c>
      <c r="C5" s="11">
        <v>350</v>
      </c>
      <c r="D5" s="11" t="s">
        <v>158</v>
      </c>
      <c r="E5" s="16">
        <v>4056566502843</v>
      </c>
      <c r="F5" s="11" t="s">
        <v>74</v>
      </c>
      <c r="G5" s="11" t="s">
        <v>157</v>
      </c>
      <c r="H5" s="11" t="s">
        <v>159</v>
      </c>
      <c r="I5" s="13" t="s">
        <v>164</v>
      </c>
      <c r="J5" s="11">
        <v>2</v>
      </c>
      <c r="K5" s="14">
        <v>109.99</v>
      </c>
      <c r="L5" s="15">
        <v>54.994999999999997</v>
      </c>
      <c r="M5" s="14">
        <f t="shared" si="0"/>
        <v>219.98</v>
      </c>
    </row>
    <row r="6" spans="1:13" ht="112.5" customHeight="1">
      <c r="A6" s="10"/>
      <c r="B6" s="11" t="s">
        <v>94</v>
      </c>
      <c r="C6" s="11">
        <v>350</v>
      </c>
      <c r="D6" s="11" t="s">
        <v>158</v>
      </c>
      <c r="E6" s="12">
        <v>4056566502898</v>
      </c>
      <c r="F6" s="11" t="s">
        <v>74</v>
      </c>
      <c r="G6" s="11" t="s">
        <v>157</v>
      </c>
      <c r="H6" s="11" t="s">
        <v>159</v>
      </c>
      <c r="I6" s="13" t="s">
        <v>161</v>
      </c>
      <c r="J6" s="11">
        <v>4</v>
      </c>
      <c r="K6" s="14">
        <v>109.99</v>
      </c>
      <c r="L6" s="15">
        <v>54.994999999999997</v>
      </c>
      <c r="M6" s="14">
        <f t="shared" si="0"/>
        <v>439.96</v>
      </c>
    </row>
    <row r="7" spans="1:13" ht="112.5" customHeight="1">
      <c r="A7" s="10"/>
      <c r="B7" s="11" t="s">
        <v>94</v>
      </c>
      <c r="C7" s="11">
        <v>350</v>
      </c>
      <c r="D7" s="11" t="s">
        <v>158</v>
      </c>
      <c r="E7" s="12">
        <v>4056566504038</v>
      </c>
      <c r="F7" s="11" t="s">
        <v>74</v>
      </c>
      <c r="G7" s="11" t="s">
        <v>157</v>
      </c>
      <c r="H7" s="11" t="s">
        <v>159</v>
      </c>
      <c r="I7" s="13" t="s">
        <v>160</v>
      </c>
      <c r="J7" s="11">
        <v>5</v>
      </c>
      <c r="K7" s="14">
        <v>109.99</v>
      </c>
      <c r="L7" s="15">
        <v>54.994999999999997</v>
      </c>
      <c r="M7" s="14">
        <f t="shared" si="0"/>
        <v>549.94999999999993</v>
      </c>
    </row>
    <row r="8" spans="1:13" ht="112.5" customHeight="1">
      <c r="A8" s="11"/>
      <c r="B8" s="11" t="s">
        <v>69</v>
      </c>
      <c r="C8" s="17">
        <v>160</v>
      </c>
      <c r="D8" s="11" t="s">
        <v>76</v>
      </c>
      <c r="E8" s="12">
        <v>4060509126485</v>
      </c>
      <c r="F8" s="11" t="s">
        <v>74</v>
      </c>
      <c r="G8" s="11" t="s">
        <v>77</v>
      </c>
      <c r="H8" s="11" t="s">
        <v>78</v>
      </c>
      <c r="I8" s="18">
        <v>43.333333333333336</v>
      </c>
      <c r="J8" s="11">
        <v>1</v>
      </c>
      <c r="K8" s="19">
        <v>119.95</v>
      </c>
      <c r="L8" s="19">
        <v>60</v>
      </c>
      <c r="M8" s="14">
        <f t="shared" si="0"/>
        <v>119.95</v>
      </c>
    </row>
    <row r="9" spans="1:13" ht="112.5" customHeight="1">
      <c r="A9" s="11"/>
      <c r="B9" s="11" t="s">
        <v>69</v>
      </c>
      <c r="C9" s="17">
        <v>160</v>
      </c>
      <c r="D9" s="11" t="s">
        <v>76</v>
      </c>
      <c r="E9" s="12">
        <v>4060509126324</v>
      </c>
      <c r="F9" s="11" t="s">
        <v>74</v>
      </c>
      <c r="G9" s="11" t="s">
        <v>77</v>
      </c>
      <c r="H9" s="11" t="s">
        <v>78</v>
      </c>
      <c r="I9" s="18">
        <v>44</v>
      </c>
      <c r="J9" s="11">
        <v>1</v>
      </c>
      <c r="K9" s="19">
        <v>119.95</v>
      </c>
      <c r="L9" s="19">
        <v>60</v>
      </c>
      <c r="M9" s="14">
        <f t="shared" si="0"/>
        <v>119.95</v>
      </c>
    </row>
    <row r="10" spans="1:13" ht="112.5" customHeight="1">
      <c r="A10" s="11"/>
      <c r="B10" s="11" t="s">
        <v>69</v>
      </c>
      <c r="C10" s="17">
        <v>160</v>
      </c>
      <c r="D10" s="11" t="s">
        <v>76</v>
      </c>
      <c r="E10" s="12">
        <v>4060509126362</v>
      </c>
      <c r="F10" s="11" t="s">
        <v>74</v>
      </c>
      <c r="G10" s="11" t="s">
        <v>77</v>
      </c>
      <c r="H10" s="11" t="s">
        <v>78</v>
      </c>
      <c r="I10" s="18">
        <v>44.666666666666664</v>
      </c>
      <c r="J10" s="11">
        <v>1</v>
      </c>
      <c r="K10" s="19">
        <v>119.95</v>
      </c>
      <c r="L10" s="19">
        <v>60</v>
      </c>
      <c r="M10" s="14">
        <f t="shared" si="0"/>
        <v>119.95</v>
      </c>
    </row>
    <row r="11" spans="1:13" ht="112.5" customHeight="1">
      <c r="A11" s="11"/>
      <c r="B11" s="11" t="s">
        <v>69</v>
      </c>
      <c r="C11" s="17">
        <v>160</v>
      </c>
      <c r="D11" s="11" t="s">
        <v>76</v>
      </c>
      <c r="E11" s="12">
        <v>4060509126423</v>
      </c>
      <c r="F11" s="11" t="s">
        <v>74</v>
      </c>
      <c r="G11" s="11" t="s">
        <v>77</v>
      </c>
      <c r="H11" s="11" t="s">
        <v>78</v>
      </c>
      <c r="I11" s="18">
        <v>45.333333333333336</v>
      </c>
      <c r="J11" s="11">
        <v>1</v>
      </c>
      <c r="K11" s="19">
        <v>119.95</v>
      </c>
      <c r="L11" s="19">
        <v>60</v>
      </c>
      <c r="M11" s="14">
        <f t="shared" si="0"/>
        <v>119.95</v>
      </c>
    </row>
    <row r="12" spans="1:13" ht="112.5" customHeight="1">
      <c r="A12" s="11"/>
      <c r="B12" s="11" t="s">
        <v>63</v>
      </c>
      <c r="C12" s="17">
        <v>160</v>
      </c>
      <c r="D12" s="11" t="s">
        <v>79</v>
      </c>
      <c r="E12" s="12">
        <v>4061616424235</v>
      </c>
      <c r="F12" s="11" t="s">
        <v>74</v>
      </c>
      <c r="G12" s="11" t="s">
        <v>80</v>
      </c>
      <c r="H12" s="11" t="s">
        <v>81</v>
      </c>
      <c r="I12" s="18">
        <v>41.333333333333336</v>
      </c>
      <c r="J12" s="11">
        <v>1</v>
      </c>
      <c r="K12" s="19">
        <v>99.94</v>
      </c>
      <c r="L12" s="19">
        <v>50</v>
      </c>
      <c r="M12" s="14">
        <f t="shared" si="0"/>
        <v>99.94</v>
      </c>
    </row>
    <row r="13" spans="1:13" ht="112.5" customHeight="1">
      <c r="A13" s="11"/>
      <c r="B13" s="11" t="s">
        <v>69</v>
      </c>
      <c r="C13" s="17">
        <v>160</v>
      </c>
      <c r="D13" s="11" t="s">
        <v>82</v>
      </c>
      <c r="E13" s="12">
        <v>4066748685639</v>
      </c>
      <c r="F13" s="11" t="s">
        <v>74</v>
      </c>
      <c r="G13" s="11" t="s">
        <v>83</v>
      </c>
      <c r="H13" s="11" t="s">
        <v>75</v>
      </c>
      <c r="I13" s="18">
        <v>41.333333333333336</v>
      </c>
      <c r="J13" s="11">
        <v>17</v>
      </c>
      <c r="K13" s="19">
        <v>130</v>
      </c>
      <c r="L13" s="19">
        <v>65</v>
      </c>
      <c r="M13" s="14">
        <f t="shared" si="0"/>
        <v>2210</v>
      </c>
    </row>
    <row r="14" spans="1:13" ht="112.5" customHeight="1">
      <c r="A14" s="11"/>
      <c r="B14" s="11" t="s">
        <v>69</v>
      </c>
      <c r="C14" s="17">
        <v>160</v>
      </c>
      <c r="D14" s="11" t="s">
        <v>82</v>
      </c>
      <c r="E14" s="12">
        <v>4066748685677</v>
      </c>
      <c r="F14" s="11" t="s">
        <v>74</v>
      </c>
      <c r="G14" s="11" t="s">
        <v>83</v>
      </c>
      <c r="H14" s="11" t="s">
        <v>75</v>
      </c>
      <c r="I14" s="18">
        <v>43.333333333333336</v>
      </c>
      <c r="J14" s="11">
        <v>29</v>
      </c>
      <c r="K14" s="19">
        <v>130</v>
      </c>
      <c r="L14" s="19">
        <v>65</v>
      </c>
      <c r="M14" s="14">
        <f t="shared" si="0"/>
        <v>3770</v>
      </c>
    </row>
    <row r="15" spans="1:13" ht="112.5" customHeight="1">
      <c r="A15" s="11"/>
      <c r="B15" s="11" t="s">
        <v>69</v>
      </c>
      <c r="C15" s="17">
        <v>160</v>
      </c>
      <c r="D15" s="11" t="s">
        <v>82</v>
      </c>
      <c r="E15" s="12">
        <v>4066748685554</v>
      </c>
      <c r="F15" s="11" t="s">
        <v>74</v>
      </c>
      <c r="G15" s="11" t="s">
        <v>83</v>
      </c>
      <c r="H15" s="11" t="s">
        <v>75</v>
      </c>
      <c r="I15" s="18">
        <v>44</v>
      </c>
      <c r="J15" s="11">
        <v>38</v>
      </c>
      <c r="K15" s="19">
        <v>130</v>
      </c>
      <c r="L15" s="19">
        <v>65</v>
      </c>
      <c r="M15" s="14">
        <f t="shared" si="0"/>
        <v>4940</v>
      </c>
    </row>
    <row r="16" spans="1:13" ht="112.5" customHeight="1">
      <c r="A16" s="11"/>
      <c r="B16" s="11" t="s">
        <v>69</v>
      </c>
      <c r="C16" s="17">
        <v>160</v>
      </c>
      <c r="D16" s="11" t="s">
        <v>82</v>
      </c>
      <c r="E16" s="12">
        <v>4066748685561</v>
      </c>
      <c r="F16" s="11" t="s">
        <v>74</v>
      </c>
      <c r="G16" s="11" t="s">
        <v>83</v>
      </c>
      <c r="H16" s="11" t="s">
        <v>75</v>
      </c>
      <c r="I16" s="18">
        <v>45.333333333333336</v>
      </c>
      <c r="J16" s="11">
        <v>11</v>
      </c>
      <c r="K16" s="19">
        <v>130</v>
      </c>
      <c r="L16" s="19">
        <v>65</v>
      </c>
      <c r="M16" s="14">
        <f t="shared" si="0"/>
        <v>1430</v>
      </c>
    </row>
    <row r="17" spans="1:13" ht="112.5" customHeight="1">
      <c r="A17" s="11"/>
      <c r="B17" s="11" t="s">
        <v>69</v>
      </c>
      <c r="C17" s="17">
        <v>160</v>
      </c>
      <c r="D17" s="11" t="s">
        <v>82</v>
      </c>
      <c r="E17" s="12">
        <v>4066748685592</v>
      </c>
      <c r="F17" s="11" t="s">
        <v>74</v>
      </c>
      <c r="G17" s="11" t="s">
        <v>83</v>
      </c>
      <c r="H17" s="11" t="s">
        <v>75</v>
      </c>
      <c r="I17" s="18">
        <v>46</v>
      </c>
      <c r="J17" s="11">
        <v>19</v>
      </c>
      <c r="K17" s="19">
        <v>130</v>
      </c>
      <c r="L17" s="19">
        <v>65</v>
      </c>
      <c r="M17" s="14">
        <f t="shared" si="0"/>
        <v>2470</v>
      </c>
    </row>
    <row r="18" spans="1:13" ht="112.5" customHeight="1">
      <c r="A18" s="11"/>
      <c r="B18" s="11" t="s">
        <v>67</v>
      </c>
      <c r="C18" s="17">
        <v>160</v>
      </c>
      <c r="D18" s="11" t="s">
        <v>86</v>
      </c>
      <c r="E18" s="12">
        <v>4065426668285</v>
      </c>
      <c r="F18" s="11" t="s">
        <v>74</v>
      </c>
      <c r="G18" s="11" t="s">
        <v>87</v>
      </c>
      <c r="H18" s="11" t="s">
        <v>22</v>
      </c>
      <c r="I18" s="18">
        <v>36</v>
      </c>
      <c r="J18" s="11">
        <v>3</v>
      </c>
      <c r="K18" s="19">
        <v>200</v>
      </c>
      <c r="L18" s="19">
        <v>100</v>
      </c>
      <c r="M18" s="14">
        <f t="shared" si="0"/>
        <v>600</v>
      </c>
    </row>
    <row r="19" spans="1:13" ht="112.5" customHeight="1">
      <c r="A19" s="11"/>
      <c r="B19" s="11" t="s">
        <v>67</v>
      </c>
      <c r="C19" s="17">
        <v>160</v>
      </c>
      <c r="D19" s="11" t="s">
        <v>86</v>
      </c>
      <c r="E19" s="12">
        <v>4065426671919</v>
      </c>
      <c r="F19" s="11" t="s">
        <v>74</v>
      </c>
      <c r="G19" s="11" t="s">
        <v>87</v>
      </c>
      <c r="H19" s="11" t="s">
        <v>22</v>
      </c>
      <c r="I19" s="18">
        <v>36.666666666666664</v>
      </c>
      <c r="J19" s="11">
        <v>5</v>
      </c>
      <c r="K19" s="19">
        <v>200</v>
      </c>
      <c r="L19" s="19">
        <v>100</v>
      </c>
      <c r="M19" s="14">
        <f t="shared" si="0"/>
        <v>1000</v>
      </c>
    </row>
    <row r="20" spans="1:13" ht="112.5" customHeight="1">
      <c r="A20" s="11"/>
      <c r="B20" s="11" t="s">
        <v>67</v>
      </c>
      <c r="C20" s="17">
        <v>160</v>
      </c>
      <c r="D20" s="11" t="s">
        <v>86</v>
      </c>
      <c r="E20" s="12">
        <v>4065426668292</v>
      </c>
      <c r="F20" s="11" t="s">
        <v>74</v>
      </c>
      <c r="G20" s="11" t="s">
        <v>87</v>
      </c>
      <c r="H20" s="11" t="s">
        <v>22</v>
      </c>
      <c r="I20" s="18">
        <v>38</v>
      </c>
      <c r="J20" s="11">
        <v>8</v>
      </c>
      <c r="K20" s="19">
        <v>200</v>
      </c>
      <c r="L20" s="19">
        <v>100</v>
      </c>
      <c r="M20" s="14">
        <f t="shared" si="0"/>
        <v>1600</v>
      </c>
    </row>
    <row r="21" spans="1:13" ht="112.5" customHeight="1">
      <c r="A21" s="11"/>
      <c r="B21" s="11" t="s">
        <v>67</v>
      </c>
      <c r="C21" s="17">
        <v>160</v>
      </c>
      <c r="D21" s="11" t="s">
        <v>86</v>
      </c>
      <c r="E21" s="12">
        <v>4065426668247</v>
      </c>
      <c r="F21" s="11" t="s">
        <v>74</v>
      </c>
      <c r="G21" s="11" t="s">
        <v>87</v>
      </c>
      <c r="H21" s="11" t="s">
        <v>22</v>
      </c>
      <c r="I21" s="18">
        <v>38.666666666666664</v>
      </c>
      <c r="J21" s="11">
        <v>10</v>
      </c>
      <c r="K21" s="19">
        <v>200</v>
      </c>
      <c r="L21" s="19">
        <v>100</v>
      </c>
      <c r="M21" s="14">
        <f t="shared" si="0"/>
        <v>2000</v>
      </c>
    </row>
    <row r="22" spans="1:13" ht="112.5" customHeight="1">
      <c r="A22" s="11"/>
      <c r="B22" s="11" t="s">
        <v>67</v>
      </c>
      <c r="C22" s="17">
        <v>160</v>
      </c>
      <c r="D22" s="11" t="s">
        <v>86</v>
      </c>
      <c r="E22" s="12">
        <v>4065426668261</v>
      </c>
      <c r="F22" s="11" t="s">
        <v>74</v>
      </c>
      <c r="G22" s="11" t="s">
        <v>87</v>
      </c>
      <c r="H22" s="11" t="s">
        <v>22</v>
      </c>
      <c r="I22" s="18">
        <v>39.333333333333336</v>
      </c>
      <c r="J22" s="11">
        <v>11</v>
      </c>
      <c r="K22" s="19">
        <v>200</v>
      </c>
      <c r="L22" s="19">
        <v>100</v>
      </c>
      <c r="M22" s="14">
        <f t="shared" si="0"/>
        <v>2200</v>
      </c>
    </row>
    <row r="23" spans="1:13" ht="112.5" customHeight="1">
      <c r="A23" s="11"/>
      <c r="B23" s="11" t="s">
        <v>67</v>
      </c>
      <c r="C23" s="17">
        <v>160</v>
      </c>
      <c r="D23" s="11" t="s">
        <v>86</v>
      </c>
      <c r="E23" s="12">
        <v>4065426668193</v>
      </c>
      <c r="F23" s="11" t="s">
        <v>74</v>
      </c>
      <c r="G23" s="11" t="s">
        <v>87</v>
      </c>
      <c r="H23" s="11" t="s">
        <v>22</v>
      </c>
      <c r="I23" s="18">
        <v>40</v>
      </c>
      <c r="J23" s="11">
        <v>15</v>
      </c>
      <c r="K23" s="19">
        <v>200</v>
      </c>
      <c r="L23" s="19">
        <v>100</v>
      </c>
      <c r="M23" s="14">
        <f t="shared" si="0"/>
        <v>3000</v>
      </c>
    </row>
    <row r="24" spans="1:13" ht="112.5" customHeight="1">
      <c r="A24" s="11"/>
      <c r="B24" s="11" t="s">
        <v>67</v>
      </c>
      <c r="C24" s="17">
        <v>160</v>
      </c>
      <c r="D24" s="11" t="s">
        <v>86</v>
      </c>
      <c r="E24" s="12">
        <v>4065426668216</v>
      </c>
      <c r="F24" s="11" t="s">
        <v>74</v>
      </c>
      <c r="G24" s="11" t="s">
        <v>87</v>
      </c>
      <c r="H24" s="11" t="s">
        <v>22</v>
      </c>
      <c r="I24" s="18">
        <v>40.666666666666664</v>
      </c>
      <c r="J24" s="11">
        <v>5</v>
      </c>
      <c r="K24" s="19">
        <v>200</v>
      </c>
      <c r="L24" s="19">
        <v>100</v>
      </c>
      <c r="M24" s="14">
        <f t="shared" si="0"/>
        <v>1000</v>
      </c>
    </row>
    <row r="25" spans="1:13" ht="112.5" customHeight="1">
      <c r="A25" s="11"/>
      <c r="B25" s="11" t="s">
        <v>67</v>
      </c>
      <c r="C25" s="17">
        <v>160</v>
      </c>
      <c r="D25" s="11" t="s">
        <v>86</v>
      </c>
      <c r="E25" s="12">
        <v>4065426668278</v>
      </c>
      <c r="F25" s="11" t="s">
        <v>74</v>
      </c>
      <c r="G25" s="11" t="s">
        <v>87</v>
      </c>
      <c r="H25" s="11" t="s">
        <v>22</v>
      </c>
      <c r="I25" s="18">
        <v>41.333333333333336</v>
      </c>
      <c r="J25" s="11">
        <v>4</v>
      </c>
      <c r="K25" s="19">
        <v>200</v>
      </c>
      <c r="L25" s="19">
        <v>100</v>
      </c>
      <c r="M25" s="14">
        <f t="shared" si="0"/>
        <v>800</v>
      </c>
    </row>
    <row r="26" spans="1:13" ht="112.5" customHeight="1">
      <c r="A26" s="11"/>
      <c r="B26" s="11" t="s">
        <v>67</v>
      </c>
      <c r="C26" s="17">
        <v>160</v>
      </c>
      <c r="D26" s="11" t="s">
        <v>88</v>
      </c>
      <c r="E26" s="12">
        <v>4065426710229</v>
      </c>
      <c r="F26" s="11" t="s">
        <v>74</v>
      </c>
      <c r="G26" s="11" t="s">
        <v>89</v>
      </c>
      <c r="H26" s="11" t="s">
        <v>84</v>
      </c>
      <c r="I26" s="18">
        <v>36</v>
      </c>
      <c r="J26" s="11">
        <v>3</v>
      </c>
      <c r="K26" s="19">
        <v>230</v>
      </c>
      <c r="L26" s="19">
        <v>115</v>
      </c>
      <c r="M26" s="14">
        <f t="shared" si="0"/>
        <v>690</v>
      </c>
    </row>
    <row r="27" spans="1:13" ht="112.5" customHeight="1">
      <c r="A27" s="11"/>
      <c r="B27" s="11" t="s">
        <v>67</v>
      </c>
      <c r="C27" s="17">
        <v>160</v>
      </c>
      <c r="D27" s="11" t="s">
        <v>88</v>
      </c>
      <c r="E27" s="12">
        <v>4065426710175</v>
      </c>
      <c r="F27" s="11" t="s">
        <v>74</v>
      </c>
      <c r="G27" s="11" t="s">
        <v>89</v>
      </c>
      <c r="H27" s="11" t="s">
        <v>84</v>
      </c>
      <c r="I27" s="18">
        <v>36.666666666666664</v>
      </c>
      <c r="J27" s="11">
        <v>4</v>
      </c>
      <c r="K27" s="19">
        <v>230</v>
      </c>
      <c r="L27" s="19">
        <v>115</v>
      </c>
      <c r="M27" s="14">
        <f t="shared" si="0"/>
        <v>920</v>
      </c>
    </row>
    <row r="28" spans="1:13" ht="112.5" customHeight="1">
      <c r="A28" s="11"/>
      <c r="B28" s="11" t="s">
        <v>67</v>
      </c>
      <c r="C28" s="17">
        <v>160</v>
      </c>
      <c r="D28" s="11" t="s">
        <v>88</v>
      </c>
      <c r="E28" s="12">
        <v>4065426710120</v>
      </c>
      <c r="F28" s="11" t="s">
        <v>74</v>
      </c>
      <c r="G28" s="11" t="s">
        <v>89</v>
      </c>
      <c r="H28" s="11" t="s">
        <v>84</v>
      </c>
      <c r="I28" s="18">
        <v>38</v>
      </c>
      <c r="J28" s="11">
        <v>4</v>
      </c>
      <c r="K28" s="19">
        <v>230</v>
      </c>
      <c r="L28" s="19">
        <v>115</v>
      </c>
      <c r="M28" s="14">
        <f t="shared" si="0"/>
        <v>920</v>
      </c>
    </row>
    <row r="29" spans="1:13" ht="112.5" customHeight="1">
      <c r="A29" s="11"/>
      <c r="B29" s="11" t="s">
        <v>67</v>
      </c>
      <c r="C29" s="11">
        <v>220</v>
      </c>
      <c r="D29" s="11" t="s">
        <v>9</v>
      </c>
      <c r="E29" s="12">
        <v>4067892039132</v>
      </c>
      <c r="F29" s="11" t="s">
        <v>74</v>
      </c>
      <c r="G29" s="11" t="s">
        <v>10</v>
      </c>
      <c r="H29" s="11" t="s">
        <v>11</v>
      </c>
      <c r="I29" s="11">
        <v>40</v>
      </c>
      <c r="J29" s="11">
        <v>1</v>
      </c>
      <c r="K29" s="19">
        <v>145</v>
      </c>
      <c r="L29" s="19">
        <v>72.5</v>
      </c>
      <c r="M29" s="14">
        <f t="shared" si="0"/>
        <v>145</v>
      </c>
    </row>
    <row r="30" spans="1:13" ht="112.5" customHeight="1">
      <c r="A30" s="11"/>
      <c r="B30" s="11" t="s">
        <v>69</v>
      </c>
      <c r="C30" s="17">
        <v>210</v>
      </c>
      <c r="D30" s="11" t="s">
        <v>91</v>
      </c>
      <c r="E30" s="12">
        <v>4067897380420</v>
      </c>
      <c r="F30" s="11" t="s">
        <v>74</v>
      </c>
      <c r="G30" s="11" t="s">
        <v>92</v>
      </c>
      <c r="H30" s="11" t="s">
        <v>90</v>
      </c>
      <c r="I30" s="18">
        <v>41.333333333333336</v>
      </c>
      <c r="J30" s="11">
        <v>20</v>
      </c>
      <c r="K30" s="19">
        <v>120</v>
      </c>
      <c r="L30" s="19">
        <v>60</v>
      </c>
      <c r="M30" s="14">
        <f t="shared" si="0"/>
        <v>2400</v>
      </c>
    </row>
    <row r="31" spans="1:13" ht="112.5" customHeight="1">
      <c r="A31" s="11"/>
      <c r="B31" s="11" t="s">
        <v>69</v>
      </c>
      <c r="C31" s="17">
        <v>210</v>
      </c>
      <c r="D31" s="11" t="s">
        <v>91</v>
      </c>
      <c r="E31" s="12">
        <v>4067897380444</v>
      </c>
      <c r="F31" s="11" t="s">
        <v>74</v>
      </c>
      <c r="G31" s="11" t="s">
        <v>92</v>
      </c>
      <c r="H31" s="11" t="s">
        <v>90</v>
      </c>
      <c r="I31" s="18">
        <v>42</v>
      </c>
      <c r="J31" s="11">
        <v>65</v>
      </c>
      <c r="K31" s="19">
        <v>120</v>
      </c>
      <c r="L31" s="19">
        <v>60</v>
      </c>
      <c r="M31" s="14">
        <f t="shared" si="0"/>
        <v>7800</v>
      </c>
    </row>
    <row r="32" spans="1:13" ht="112.5" customHeight="1">
      <c r="A32" s="11"/>
      <c r="B32" s="11" t="s">
        <v>69</v>
      </c>
      <c r="C32" s="17">
        <v>210</v>
      </c>
      <c r="D32" s="11" t="s">
        <v>91</v>
      </c>
      <c r="E32" s="12">
        <v>4067897380468</v>
      </c>
      <c r="F32" s="11" t="s">
        <v>74</v>
      </c>
      <c r="G32" s="11" t="s">
        <v>92</v>
      </c>
      <c r="H32" s="11" t="s">
        <v>90</v>
      </c>
      <c r="I32" s="18">
        <v>42.666666666666664</v>
      </c>
      <c r="J32" s="11">
        <v>15</v>
      </c>
      <c r="K32" s="19">
        <v>120</v>
      </c>
      <c r="L32" s="19">
        <v>60</v>
      </c>
      <c r="M32" s="14">
        <f t="shared" si="0"/>
        <v>1800</v>
      </c>
    </row>
    <row r="33" spans="1:13" ht="112.5" customHeight="1">
      <c r="A33" s="11"/>
      <c r="B33" s="11" t="s">
        <v>69</v>
      </c>
      <c r="C33" s="17">
        <v>210</v>
      </c>
      <c r="D33" s="11" t="s">
        <v>91</v>
      </c>
      <c r="E33" s="12">
        <v>4067897380437</v>
      </c>
      <c r="F33" s="11" t="s">
        <v>74</v>
      </c>
      <c r="G33" s="11" t="s">
        <v>92</v>
      </c>
      <c r="H33" s="11" t="s">
        <v>90</v>
      </c>
      <c r="I33" s="18">
        <v>43.333333333333336</v>
      </c>
      <c r="J33" s="11">
        <v>44</v>
      </c>
      <c r="K33" s="19">
        <v>120</v>
      </c>
      <c r="L33" s="19">
        <v>60</v>
      </c>
      <c r="M33" s="14">
        <f t="shared" si="0"/>
        <v>5280</v>
      </c>
    </row>
    <row r="34" spans="1:13" ht="112.5" customHeight="1">
      <c r="A34" s="11"/>
      <c r="B34" s="11" t="s">
        <v>69</v>
      </c>
      <c r="C34" s="17">
        <v>210</v>
      </c>
      <c r="D34" s="11" t="s">
        <v>91</v>
      </c>
      <c r="E34" s="12">
        <v>4067897380482</v>
      </c>
      <c r="F34" s="11" t="s">
        <v>74</v>
      </c>
      <c r="G34" s="11" t="s">
        <v>92</v>
      </c>
      <c r="H34" s="11" t="s">
        <v>90</v>
      </c>
      <c r="I34" s="18">
        <v>44</v>
      </c>
      <c r="J34" s="11">
        <v>14</v>
      </c>
      <c r="K34" s="19">
        <v>120</v>
      </c>
      <c r="L34" s="19">
        <v>60</v>
      </c>
      <c r="M34" s="14">
        <f t="shared" si="0"/>
        <v>1680</v>
      </c>
    </row>
    <row r="35" spans="1:13" ht="112.5" customHeight="1">
      <c r="A35" s="11"/>
      <c r="B35" s="11" t="s">
        <v>69</v>
      </c>
      <c r="C35" s="17">
        <v>210</v>
      </c>
      <c r="D35" s="11" t="s">
        <v>91</v>
      </c>
      <c r="E35" s="12">
        <v>4067897380451</v>
      </c>
      <c r="F35" s="11" t="s">
        <v>74</v>
      </c>
      <c r="G35" s="11" t="s">
        <v>92</v>
      </c>
      <c r="H35" s="11" t="s">
        <v>90</v>
      </c>
      <c r="I35" s="18">
        <v>44.666666666666664</v>
      </c>
      <c r="J35" s="11">
        <v>25</v>
      </c>
      <c r="K35" s="19">
        <v>120</v>
      </c>
      <c r="L35" s="19">
        <v>60</v>
      </c>
      <c r="M35" s="14">
        <f t="shared" si="0"/>
        <v>3000</v>
      </c>
    </row>
    <row r="36" spans="1:13" ht="112.5" customHeight="1">
      <c r="A36" s="11"/>
      <c r="B36" s="11" t="s">
        <v>69</v>
      </c>
      <c r="C36" s="17">
        <v>210</v>
      </c>
      <c r="D36" s="11" t="s">
        <v>91</v>
      </c>
      <c r="E36" s="12">
        <v>4067897380499</v>
      </c>
      <c r="F36" s="11" t="s">
        <v>74</v>
      </c>
      <c r="G36" s="11" t="s">
        <v>92</v>
      </c>
      <c r="H36" s="11" t="s">
        <v>90</v>
      </c>
      <c r="I36" s="18">
        <v>45.333333333333336</v>
      </c>
      <c r="J36" s="11">
        <v>22</v>
      </c>
      <c r="K36" s="19">
        <v>120</v>
      </c>
      <c r="L36" s="19">
        <v>60</v>
      </c>
      <c r="M36" s="14">
        <f t="shared" si="0"/>
        <v>2640</v>
      </c>
    </row>
    <row r="37" spans="1:13" ht="112.5" customHeight="1">
      <c r="A37" s="11"/>
      <c r="B37" s="11" t="s">
        <v>69</v>
      </c>
      <c r="C37" s="17">
        <v>210</v>
      </c>
      <c r="D37" s="11" t="s">
        <v>91</v>
      </c>
      <c r="E37" s="12">
        <v>4067897380550</v>
      </c>
      <c r="F37" s="11" t="s">
        <v>74</v>
      </c>
      <c r="G37" s="11" t="s">
        <v>92</v>
      </c>
      <c r="H37" s="11" t="s">
        <v>90</v>
      </c>
      <c r="I37" s="18">
        <v>46</v>
      </c>
      <c r="J37" s="11">
        <v>31</v>
      </c>
      <c r="K37" s="19">
        <v>120</v>
      </c>
      <c r="L37" s="19">
        <v>60</v>
      </c>
      <c r="M37" s="14">
        <f t="shared" si="0"/>
        <v>3720</v>
      </c>
    </row>
    <row r="38" spans="1:13" ht="112.5" customHeight="1">
      <c r="A38" s="11"/>
      <c r="B38" s="11" t="s">
        <v>67</v>
      </c>
      <c r="C38" s="11">
        <v>220</v>
      </c>
      <c r="D38" s="11" t="s">
        <v>12</v>
      </c>
      <c r="E38" s="12">
        <v>4067892026798</v>
      </c>
      <c r="F38" s="11" t="s">
        <v>74</v>
      </c>
      <c r="G38" s="11" t="s">
        <v>10</v>
      </c>
      <c r="H38" s="11" t="s">
        <v>13</v>
      </c>
      <c r="I38" s="18">
        <v>42.666666666666657</v>
      </c>
      <c r="J38" s="11">
        <v>1</v>
      </c>
      <c r="K38" s="19">
        <v>145</v>
      </c>
      <c r="L38" s="19">
        <v>72.5</v>
      </c>
      <c r="M38" s="14">
        <f t="shared" si="0"/>
        <v>145</v>
      </c>
    </row>
    <row r="39" spans="1:13" ht="112.5" customHeight="1">
      <c r="A39" s="11"/>
      <c r="B39" s="11" t="s">
        <v>67</v>
      </c>
      <c r="C39" s="11">
        <v>340</v>
      </c>
      <c r="D39" s="11" t="s">
        <v>231</v>
      </c>
      <c r="E39" s="12">
        <v>4067903831359</v>
      </c>
      <c r="F39" s="11" t="s">
        <v>230</v>
      </c>
      <c r="G39" s="11" t="s">
        <v>232</v>
      </c>
      <c r="H39" s="11" t="s">
        <v>243</v>
      </c>
      <c r="I39" s="11" t="s">
        <v>162</v>
      </c>
      <c r="J39" s="12">
        <v>2</v>
      </c>
      <c r="K39" s="20">
        <v>99.99</v>
      </c>
      <c r="L39" s="20">
        <v>49.994999999999997</v>
      </c>
      <c r="M39" s="14">
        <f t="shared" si="0"/>
        <v>199.98</v>
      </c>
    </row>
    <row r="40" spans="1:13" ht="112.5" customHeight="1">
      <c r="A40" s="11"/>
      <c r="B40" s="11" t="s">
        <v>67</v>
      </c>
      <c r="C40" s="11">
        <v>340</v>
      </c>
      <c r="D40" s="11" t="s">
        <v>233</v>
      </c>
      <c r="E40" s="12">
        <v>4068801522387</v>
      </c>
      <c r="F40" s="11" t="s">
        <v>230</v>
      </c>
      <c r="G40" s="11" t="s">
        <v>234</v>
      </c>
      <c r="H40" s="11" t="s">
        <v>242</v>
      </c>
      <c r="I40" s="11" t="s">
        <v>190</v>
      </c>
      <c r="J40" s="12">
        <v>2</v>
      </c>
      <c r="K40" s="20">
        <v>119.99</v>
      </c>
      <c r="L40" s="20">
        <v>59.994999999999997</v>
      </c>
      <c r="M40" s="14">
        <f t="shared" si="0"/>
        <v>239.98</v>
      </c>
    </row>
    <row r="41" spans="1:13" ht="112.5" customHeight="1">
      <c r="A41" s="11"/>
      <c r="B41" s="11" t="s">
        <v>67</v>
      </c>
      <c r="C41" s="11">
        <v>340</v>
      </c>
      <c r="D41" s="11" t="s">
        <v>233</v>
      </c>
      <c r="E41" s="12">
        <v>4068801522370</v>
      </c>
      <c r="F41" s="11" t="s">
        <v>230</v>
      </c>
      <c r="G41" s="11" t="s">
        <v>234</v>
      </c>
      <c r="H41" s="11" t="s">
        <v>242</v>
      </c>
      <c r="I41" s="11" t="s">
        <v>235</v>
      </c>
      <c r="J41" s="12">
        <v>1</v>
      </c>
      <c r="K41" s="20">
        <v>120</v>
      </c>
      <c r="L41" s="20">
        <v>60</v>
      </c>
      <c r="M41" s="14">
        <f t="shared" si="0"/>
        <v>120</v>
      </c>
    </row>
    <row r="42" spans="1:13" ht="112.5" customHeight="1">
      <c r="A42" s="11"/>
      <c r="B42" s="11" t="s">
        <v>67</v>
      </c>
      <c r="C42" s="11">
        <v>340</v>
      </c>
      <c r="D42" s="11" t="s">
        <v>228</v>
      </c>
      <c r="E42" s="12">
        <v>4066748969715</v>
      </c>
      <c r="F42" s="11" t="s">
        <v>227</v>
      </c>
      <c r="G42" s="11" t="s">
        <v>229</v>
      </c>
      <c r="H42" s="11" t="s">
        <v>244</v>
      </c>
      <c r="I42" s="11" t="s">
        <v>190</v>
      </c>
      <c r="J42" s="12">
        <v>3</v>
      </c>
      <c r="K42" s="20">
        <v>120</v>
      </c>
      <c r="L42" s="20">
        <v>60</v>
      </c>
      <c r="M42" s="14">
        <f t="shared" si="0"/>
        <v>360</v>
      </c>
    </row>
    <row r="43" spans="1:13" s="21" customFormat="1" ht="90" customHeight="1">
      <c r="A43" s="11"/>
      <c r="B43" s="11" t="s">
        <v>63</v>
      </c>
      <c r="C43" s="11">
        <v>220</v>
      </c>
      <c r="D43" s="11" t="s">
        <v>14</v>
      </c>
      <c r="E43" s="11" t="s">
        <v>72</v>
      </c>
      <c r="F43" s="11" t="s">
        <v>15</v>
      </c>
      <c r="G43" s="11" t="s">
        <v>16</v>
      </c>
      <c r="H43" s="11" t="s">
        <v>17</v>
      </c>
      <c r="I43" s="11">
        <v>42.5</v>
      </c>
      <c r="J43" s="11">
        <v>1</v>
      </c>
      <c r="K43" s="19">
        <v>165</v>
      </c>
      <c r="L43" s="19">
        <v>82.5</v>
      </c>
      <c r="M43" s="14">
        <f t="shared" si="0"/>
        <v>165</v>
      </c>
    </row>
    <row r="44" spans="1:13" s="21" customFormat="1" ht="90" customHeight="1">
      <c r="A44" s="11"/>
      <c r="B44" s="11" t="s">
        <v>63</v>
      </c>
      <c r="C44" s="11">
        <v>220</v>
      </c>
      <c r="D44" s="11" t="s">
        <v>14</v>
      </c>
      <c r="E44" s="11" t="s">
        <v>72</v>
      </c>
      <c r="F44" s="11" t="s">
        <v>15</v>
      </c>
      <c r="G44" s="11" t="s">
        <v>16</v>
      </c>
      <c r="H44" s="11" t="s">
        <v>17</v>
      </c>
      <c r="I44" s="11">
        <v>43.5</v>
      </c>
      <c r="J44" s="11">
        <v>1</v>
      </c>
      <c r="K44" s="19">
        <v>165</v>
      </c>
      <c r="L44" s="19">
        <v>82.5</v>
      </c>
      <c r="M44" s="14">
        <f t="shared" si="0"/>
        <v>165</v>
      </c>
    </row>
    <row r="45" spans="1:13" s="21" customFormat="1" ht="90" customHeight="1">
      <c r="A45" s="11"/>
      <c r="B45" s="11" t="s">
        <v>69</v>
      </c>
      <c r="C45" s="11">
        <v>340</v>
      </c>
      <c r="D45" s="11" t="s">
        <v>208</v>
      </c>
      <c r="E45" s="12">
        <v>197597112879</v>
      </c>
      <c r="F45" s="11" t="s">
        <v>165</v>
      </c>
      <c r="G45" s="11" t="s">
        <v>209</v>
      </c>
      <c r="H45" s="11" t="s">
        <v>240</v>
      </c>
      <c r="I45" s="11" t="s">
        <v>193</v>
      </c>
      <c r="J45" s="12">
        <v>1</v>
      </c>
      <c r="K45" s="20">
        <v>139.99</v>
      </c>
      <c r="L45" s="20">
        <v>69.995000000000005</v>
      </c>
      <c r="M45" s="14">
        <f t="shared" si="0"/>
        <v>139.99</v>
      </c>
    </row>
    <row r="46" spans="1:13" s="21" customFormat="1" ht="90" customHeight="1">
      <c r="A46" s="11"/>
      <c r="B46" s="11" t="s">
        <v>69</v>
      </c>
      <c r="C46" s="11">
        <v>340</v>
      </c>
      <c r="D46" s="11" t="s">
        <v>210</v>
      </c>
      <c r="E46" s="12">
        <v>197593846525</v>
      </c>
      <c r="F46" s="11" t="s">
        <v>165</v>
      </c>
      <c r="G46" s="11" t="s">
        <v>211</v>
      </c>
      <c r="H46" s="11" t="s">
        <v>241</v>
      </c>
      <c r="I46" s="11" t="s">
        <v>193</v>
      </c>
      <c r="J46" s="12">
        <v>2</v>
      </c>
      <c r="K46" s="20">
        <v>139.99</v>
      </c>
      <c r="L46" s="20">
        <v>69.995000000000005</v>
      </c>
      <c r="M46" s="14">
        <f t="shared" si="0"/>
        <v>279.98</v>
      </c>
    </row>
    <row r="47" spans="1:13" s="21" customFormat="1" ht="90" customHeight="1">
      <c r="A47" s="11"/>
      <c r="B47" s="11" t="s">
        <v>69</v>
      </c>
      <c r="C47" s="11">
        <v>340</v>
      </c>
      <c r="D47" s="11" t="s">
        <v>210</v>
      </c>
      <c r="E47" s="12">
        <v>197593867414</v>
      </c>
      <c r="F47" s="11" t="s">
        <v>165</v>
      </c>
      <c r="G47" s="11" t="s">
        <v>211</v>
      </c>
      <c r="H47" s="11" t="s">
        <v>241</v>
      </c>
      <c r="I47" s="11" t="s">
        <v>212</v>
      </c>
      <c r="J47" s="12">
        <v>1</v>
      </c>
      <c r="K47" s="20">
        <v>139.99</v>
      </c>
      <c r="L47" s="20">
        <v>69.995000000000005</v>
      </c>
      <c r="M47" s="14">
        <f t="shared" si="0"/>
        <v>139.99</v>
      </c>
    </row>
    <row r="48" spans="1:13" s="21" customFormat="1" ht="90" customHeight="1">
      <c r="A48" s="11"/>
      <c r="B48" s="11" t="s">
        <v>69</v>
      </c>
      <c r="C48" s="11">
        <v>340</v>
      </c>
      <c r="D48" s="11" t="s">
        <v>215</v>
      </c>
      <c r="E48" s="12">
        <v>196605891447</v>
      </c>
      <c r="F48" s="11" t="s">
        <v>165</v>
      </c>
      <c r="G48" s="11" t="s">
        <v>216</v>
      </c>
      <c r="H48" s="11" t="s">
        <v>250</v>
      </c>
      <c r="I48" s="11" t="s">
        <v>212</v>
      </c>
      <c r="J48" s="12">
        <v>1</v>
      </c>
      <c r="K48" s="20">
        <v>139.99</v>
      </c>
      <c r="L48" s="20">
        <v>69.995000000000005</v>
      </c>
      <c r="M48" s="14">
        <f t="shared" si="0"/>
        <v>139.99</v>
      </c>
    </row>
    <row r="49" spans="1:13" s="21" customFormat="1" ht="90" customHeight="1">
      <c r="A49" s="11"/>
      <c r="B49" s="11" t="s">
        <v>69</v>
      </c>
      <c r="C49" s="11">
        <v>340</v>
      </c>
      <c r="D49" s="11" t="s">
        <v>217</v>
      </c>
      <c r="E49" s="12">
        <v>197593826466</v>
      </c>
      <c r="F49" s="11" t="s">
        <v>165</v>
      </c>
      <c r="G49" s="11" t="s">
        <v>218</v>
      </c>
      <c r="H49" s="11" t="s">
        <v>249</v>
      </c>
      <c r="I49" s="11" t="s">
        <v>192</v>
      </c>
      <c r="J49" s="12">
        <v>2</v>
      </c>
      <c r="K49" s="20">
        <v>139.99</v>
      </c>
      <c r="L49" s="20">
        <v>69.995000000000005</v>
      </c>
      <c r="M49" s="14">
        <f t="shared" si="0"/>
        <v>279.98</v>
      </c>
    </row>
    <row r="50" spans="1:13" s="21" customFormat="1" ht="90" customHeight="1">
      <c r="A50" s="11"/>
      <c r="B50" s="11" t="s">
        <v>69</v>
      </c>
      <c r="C50" s="11">
        <v>340</v>
      </c>
      <c r="D50" s="11" t="s">
        <v>217</v>
      </c>
      <c r="E50" s="12">
        <v>197593830227</v>
      </c>
      <c r="F50" s="11" t="s">
        <v>165</v>
      </c>
      <c r="G50" s="11" t="s">
        <v>218</v>
      </c>
      <c r="H50" s="11" t="s">
        <v>249</v>
      </c>
      <c r="I50" s="11" t="s">
        <v>200</v>
      </c>
      <c r="J50" s="12">
        <v>2</v>
      </c>
      <c r="K50" s="20">
        <v>139.99</v>
      </c>
      <c r="L50" s="20">
        <v>69.995000000000005</v>
      </c>
      <c r="M50" s="14">
        <f t="shared" si="0"/>
        <v>279.98</v>
      </c>
    </row>
    <row r="51" spans="1:13" s="21" customFormat="1" ht="90" customHeight="1">
      <c r="A51" s="10"/>
      <c r="B51" s="11" t="s">
        <v>94</v>
      </c>
      <c r="C51" s="11">
        <v>350</v>
      </c>
      <c r="D51" s="11" t="s">
        <v>167</v>
      </c>
      <c r="E51" s="11" t="s">
        <v>252</v>
      </c>
      <c r="F51" s="11" t="s">
        <v>165</v>
      </c>
      <c r="G51" s="11" t="s">
        <v>166</v>
      </c>
      <c r="H51" s="11" t="s">
        <v>168</v>
      </c>
      <c r="I51" s="13" t="s">
        <v>162</v>
      </c>
      <c r="J51" s="11">
        <v>5</v>
      </c>
      <c r="K51" s="14">
        <v>114.99</v>
      </c>
      <c r="L51" s="15">
        <v>57.494999999999997</v>
      </c>
      <c r="M51" s="14">
        <f t="shared" si="0"/>
        <v>574.94999999999993</v>
      </c>
    </row>
    <row r="52" spans="1:13" s="21" customFormat="1" ht="90" customHeight="1">
      <c r="A52" s="10"/>
      <c r="B52" s="11" t="s">
        <v>94</v>
      </c>
      <c r="C52" s="11">
        <v>350</v>
      </c>
      <c r="D52" s="11" t="s">
        <v>167</v>
      </c>
      <c r="E52" s="11" t="s">
        <v>252</v>
      </c>
      <c r="F52" s="11" t="s">
        <v>165</v>
      </c>
      <c r="G52" s="11" t="s">
        <v>166</v>
      </c>
      <c r="H52" s="11" t="s">
        <v>168</v>
      </c>
      <c r="I52" s="13" t="s">
        <v>171</v>
      </c>
      <c r="J52" s="11">
        <v>5</v>
      </c>
      <c r="K52" s="14">
        <v>114.99</v>
      </c>
      <c r="L52" s="15">
        <v>57.494999999999997</v>
      </c>
      <c r="M52" s="14">
        <f t="shared" si="0"/>
        <v>574.94999999999993</v>
      </c>
    </row>
    <row r="53" spans="1:13" s="21" customFormat="1" ht="90" customHeight="1">
      <c r="A53" s="10"/>
      <c r="B53" s="11" t="s">
        <v>94</v>
      </c>
      <c r="C53" s="11">
        <v>350</v>
      </c>
      <c r="D53" s="11" t="s">
        <v>167</v>
      </c>
      <c r="E53" s="11" t="s">
        <v>252</v>
      </c>
      <c r="F53" s="11" t="s">
        <v>165</v>
      </c>
      <c r="G53" s="11" t="s">
        <v>166</v>
      </c>
      <c r="H53" s="11" t="s">
        <v>168</v>
      </c>
      <c r="I53" s="13" t="s">
        <v>173</v>
      </c>
      <c r="J53" s="11">
        <v>1</v>
      </c>
      <c r="K53" s="14">
        <v>114.99</v>
      </c>
      <c r="L53" s="15">
        <v>57.494999999999997</v>
      </c>
      <c r="M53" s="14">
        <f t="shared" si="0"/>
        <v>114.99</v>
      </c>
    </row>
    <row r="54" spans="1:13" s="21" customFormat="1" ht="90" customHeight="1">
      <c r="A54" s="10"/>
      <c r="B54" s="11" t="s">
        <v>94</v>
      </c>
      <c r="C54" s="11">
        <v>350</v>
      </c>
      <c r="D54" s="11" t="s">
        <v>167</v>
      </c>
      <c r="E54" s="11" t="s">
        <v>252</v>
      </c>
      <c r="F54" s="11" t="s">
        <v>165</v>
      </c>
      <c r="G54" s="11" t="s">
        <v>166</v>
      </c>
      <c r="H54" s="11" t="s">
        <v>168</v>
      </c>
      <c r="I54" s="13" t="s">
        <v>161</v>
      </c>
      <c r="J54" s="11">
        <v>5</v>
      </c>
      <c r="K54" s="14">
        <v>114.99</v>
      </c>
      <c r="L54" s="15">
        <v>57.494999999999997</v>
      </c>
      <c r="M54" s="14">
        <f t="shared" si="0"/>
        <v>574.94999999999993</v>
      </c>
    </row>
    <row r="55" spans="1:13" s="21" customFormat="1" ht="90" customHeight="1">
      <c r="A55" s="10"/>
      <c r="B55" s="11" t="s">
        <v>94</v>
      </c>
      <c r="C55" s="11">
        <v>350</v>
      </c>
      <c r="D55" s="11" t="s">
        <v>167</v>
      </c>
      <c r="E55" s="11" t="s">
        <v>252</v>
      </c>
      <c r="F55" s="11" t="s">
        <v>165</v>
      </c>
      <c r="G55" s="11" t="s">
        <v>166</v>
      </c>
      <c r="H55" s="11" t="s">
        <v>168</v>
      </c>
      <c r="I55" s="13" t="s">
        <v>169</v>
      </c>
      <c r="J55" s="11">
        <v>5</v>
      </c>
      <c r="K55" s="14">
        <v>114.99</v>
      </c>
      <c r="L55" s="15">
        <v>57.494999999999997</v>
      </c>
      <c r="M55" s="14">
        <f t="shared" si="0"/>
        <v>574.94999999999993</v>
      </c>
    </row>
    <row r="56" spans="1:13" s="21" customFormat="1" ht="90" customHeight="1">
      <c r="A56" s="10"/>
      <c r="B56" s="11" t="s">
        <v>94</v>
      </c>
      <c r="C56" s="11">
        <v>350</v>
      </c>
      <c r="D56" s="11" t="s">
        <v>167</v>
      </c>
      <c r="E56" s="11" t="s">
        <v>252</v>
      </c>
      <c r="F56" s="11" t="s">
        <v>165</v>
      </c>
      <c r="G56" s="11" t="s">
        <v>166</v>
      </c>
      <c r="H56" s="11" t="s">
        <v>168</v>
      </c>
      <c r="I56" s="13" t="s">
        <v>170</v>
      </c>
      <c r="J56" s="11">
        <v>5</v>
      </c>
      <c r="K56" s="14">
        <v>114.99</v>
      </c>
      <c r="L56" s="15">
        <v>57.494999999999997</v>
      </c>
      <c r="M56" s="14">
        <f t="shared" si="0"/>
        <v>574.94999999999993</v>
      </c>
    </row>
    <row r="57" spans="1:13" s="21" customFormat="1" ht="90" customHeight="1">
      <c r="A57" s="10"/>
      <c r="B57" s="11" t="s">
        <v>94</v>
      </c>
      <c r="C57" s="11">
        <v>350</v>
      </c>
      <c r="D57" s="11" t="s">
        <v>167</v>
      </c>
      <c r="E57" s="11" t="s">
        <v>252</v>
      </c>
      <c r="F57" s="11" t="s">
        <v>165</v>
      </c>
      <c r="G57" s="11" t="s">
        <v>166</v>
      </c>
      <c r="H57" s="11" t="s">
        <v>168</v>
      </c>
      <c r="I57" s="13" t="s">
        <v>172</v>
      </c>
      <c r="J57" s="11">
        <v>2</v>
      </c>
      <c r="K57" s="14">
        <v>114.99</v>
      </c>
      <c r="L57" s="15">
        <v>57.494999999999997</v>
      </c>
      <c r="M57" s="14">
        <f t="shared" si="0"/>
        <v>229.98</v>
      </c>
    </row>
    <row r="58" spans="1:13" s="21" customFormat="1" ht="90" customHeight="1">
      <c r="A58" s="11"/>
      <c r="B58" s="11" t="s">
        <v>94</v>
      </c>
      <c r="C58" s="11">
        <v>340</v>
      </c>
      <c r="D58" s="11" t="s">
        <v>221</v>
      </c>
      <c r="E58" s="12">
        <v>197594642294</v>
      </c>
      <c r="F58" s="11" t="s">
        <v>165</v>
      </c>
      <c r="G58" s="11" t="s">
        <v>222</v>
      </c>
      <c r="H58" s="11" t="s">
        <v>247</v>
      </c>
      <c r="I58" s="11" t="s">
        <v>170</v>
      </c>
      <c r="J58" s="12">
        <v>1</v>
      </c>
      <c r="K58" s="20">
        <v>99.99</v>
      </c>
      <c r="L58" s="20">
        <v>49.994999999999997</v>
      </c>
      <c r="M58" s="14">
        <f t="shared" si="0"/>
        <v>99.99</v>
      </c>
    </row>
    <row r="59" spans="1:13" ht="90" customHeight="1">
      <c r="A59" s="11"/>
      <c r="B59" s="11" t="s">
        <v>94</v>
      </c>
      <c r="C59" s="11">
        <v>340</v>
      </c>
      <c r="D59" s="11" t="s">
        <v>221</v>
      </c>
      <c r="E59" s="12">
        <v>197594641440</v>
      </c>
      <c r="F59" s="11" t="s">
        <v>165</v>
      </c>
      <c r="G59" s="11" t="s">
        <v>222</v>
      </c>
      <c r="H59" s="11" t="s">
        <v>247</v>
      </c>
      <c r="I59" s="11" t="s">
        <v>172</v>
      </c>
      <c r="J59" s="12">
        <v>1</v>
      </c>
      <c r="K59" s="20">
        <v>99.99</v>
      </c>
      <c r="L59" s="20">
        <v>49.994999999999997</v>
      </c>
      <c r="M59" s="14">
        <f t="shared" si="0"/>
        <v>99.99</v>
      </c>
    </row>
    <row r="60" spans="1:13" ht="90" customHeight="1">
      <c r="A60" s="11"/>
      <c r="B60" s="11" t="s">
        <v>67</v>
      </c>
      <c r="C60" s="11">
        <v>340</v>
      </c>
      <c r="D60" s="11" t="s">
        <v>223</v>
      </c>
      <c r="E60" s="12">
        <v>197594800182</v>
      </c>
      <c r="F60" s="11" t="s">
        <v>165</v>
      </c>
      <c r="G60" s="11" t="s">
        <v>224</v>
      </c>
      <c r="H60" s="11" t="s">
        <v>246</v>
      </c>
      <c r="I60" s="11" t="s">
        <v>170</v>
      </c>
      <c r="J60" s="12">
        <v>2</v>
      </c>
      <c r="K60" s="20">
        <v>139.99</v>
      </c>
      <c r="L60" s="20">
        <v>69.995000000000005</v>
      </c>
      <c r="M60" s="14">
        <f t="shared" si="0"/>
        <v>279.98</v>
      </c>
    </row>
    <row r="61" spans="1:13" ht="90" customHeight="1">
      <c r="A61" s="11"/>
      <c r="B61" s="11" t="s">
        <v>63</v>
      </c>
      <c r="C61" s="11">
        <v>350</v>
      </c>
      <c r="D61" s="11" t="s">
        <v>18</v>
      </c>
      <c r="E61" s="11" t="s">
        <v>72</v>
      </c>
      <c r="F61" s="11" t="s">
        <v>19</v>
      </c>
      <c r="G61" s="11" t="s">
        <v>20</v>
      </c>
      <c r="H61" s="11" t="s">
        <v>21</v>
      </c>
      <c r="I61" s="11">
        <v>36.5</v>
      </c>
      <c r="J61" s="11">
        <v>1</v>
      </c>
      <c r="K61" s="19">
        <v>145</v>
      </c>
      <c r="L61" s="19">
        <v>72.5</v>
      </c>
      <c r="M61" s="14">
        <f t="shared" si="0"/>
        <v>145</v>
      </c>
    </row>
    <row r="62" spans="1:13" ht="90" customHeight="1">
      <c r="A62" s="11"/>
      <c r="B62" s="11" t="s">
        <v>63</v>
      </c>
      <c r="C62" s="11">
        <v>350</v>
      </c>
      <c r="D62" s="11" t="s">
        <v>18</v>
      </c>
      <c r="E62" s="11" t="s">
        <v>72</v>
      </c>
      <c r="F62" s="11" t="s">
        <v>19</v>
      </c>
      <c r="G62" s="11" t="s">
        <v>20</v>
      </c>
      <c r="H62" s="11" t="s">
        <v>21</v>
      </c>
      <c r="I62" s="11">
        <v>37</v>
      </c>
      <c r="J62" s="11">
        <v>1</v>
      </c>
      <c r="K62" s="19">
        <v>145</v>
      </c>
      <c r="L62" s="19">
        <v>72.5</v>
      </c>
      <c r="M62" s="14">
        <f t="shared" si="0"/>
        <v>145</v>
      </c>
    </row>
    <row r="63" spans="1:13" ht="90" customHeight="1">
      <c r="A63" s="11"/>
      <c r="B63" s="11" t="s">
        <v>63</v>
      </c>
      <c r="C63" s="11">
        <v>350</v>
      </c>
      <c r="D63" s="11" t="s">
        <v>18</v>
      </c>
      <c r="E63" s="11" t="s">
        <v>72</v>
      </c>
      <c r="F63" s="11" t="s">
        <v>19</v>
      </c>
      <c r="G63" s="11" t="s">
        <v>20</v>
      </c>
      <c r="H63" s="11" t="s">
        <v>21</v>
      </c>
      <c r="I63" s="11">
        <v>39</v>
      </c>
      <c r="J63" s="11">
        <v>2</v>
      </c>
      <c r="K63" s="19">
        <v>145</v>
      </c>
      <c r="L63" s="19">
        <v>72.5</v>
      </c>
      <c r="M63" s="14">
        <f t="shared" si="0"/>
        <v>290</v>
      </c>
    </row>
    <row r="64" spans="1:13" s="21" customFormat="1" ht="90" customHeight="1">
      <c r="A64" s="11"/>
      <c r="B64" s="11" t="s">
        <v>63</v>
      </c>
      <c r="C64" s="11">
        <v>350</v>
      </c>
      <c r="D64" s="11" t="s">
        <v>18</v>
      </c>
      <c r="E64" s="11" t="s">
        <v>72</v>
      </c>
      <c r="F64" s="11" t="s">
        <v>19</v>
      </c>
      <c r="G64" s="11" t="s">
        <v>20</v>
      </c>
      <c r="H64" s="11" t="s">
        <v>21</v>
      </c>
      <c r="I64" s="11">
        <v>41</v>
      </c>
      <c r="J64" s="11">
        <v>1</v>
      </c>
      <c r="K64" s="19">
        <v>145</v>
      </c>
      <c r="L64" s="19">
        <v>72.5</v>
      </c>
      <c r="M64" s="14">
        <f t="shared" si="0"/>
        <v>145</v>
      </c>
    </row>
    <row r="65" spans="1:13" s="21" customFormat="1" ht="90" customHeight="1">
      <c r="A65" s="11"/>
      <c r="B65" s="11" t="s">
        <v>63</v>
      </c>
      <c r="C65" s="11">
        <v>350</v>
      </c>
      <c r="D65" s="11" t="s">
        <v>18</v>
      </c>
      <c r="E65" s="11" t="s">
        <v>72</v>
      </c>
      <c r="F65" s="11" t="s">
        <v>19</v>
      </c>
      <c r="G65" s="11" t="s">
        <v>20</v>
      </c>
      <c r="H65" s="11" t="s">
        <v>21</v>
      </c>
      <c r="I65" s="11">
        <v>42</v>
      </c>
      <c r="J65" s="11">
        <v>2</v>
      </c>
      <c r="K65" s="19">
        <v>145</v>
      </c>
      <c r="L65" s="19">
        <v>72.5</v>
      </c>
      <c r="M65" s="14">
        <f t="shared" si="0"/>
        <v>290</v>
      </c>
    </row>
    <row r="66" spans="1:13" s="21" customFormat="1" ht="90" customHeight="1">
      <c r="A66" s="11"/>
      <c r="B66" s="11" t="s">
        <v>63</v>
      </c>
      <c r="C66" s="11">
        <v>350</v>
      </c>
      <c r="D66" s="11" t="s">
        <v>18</v>
      </c>
      <c r="E66" s="11" t="s">
        <v>72</v>
      </c>
      <c r="F66" s="11" t="s">
        <v>19</v>
      </c>
      <c r="G66" s="11" t="s">
        <v>20</v>
      </c>
      <c r="H66" s="11" t="s">
        <v>21</v>
      </c>
      <c r="I66" s="11">
        <v>42.5</v>
      </c>
      <c r="J66" s="11">
        <v>1</v>
      </c>
      <c r="K66" s="19">
        <v>145</v>
      </c>
      <c r="L66" s="19">
        <v>72.5</v>
      </c>
      <c r="M66" s="14">
        <f t="shared" si="0"/>
        <v>145</v>
      </c>
    </row>
    <row r="67" spans="1:13" s="21" customFormat="1" ht="90" customHeight="1">
      <c r="A67" s="11"/>
      <c r="B67" s="11" t="s">
        <v>63</v>
      </c>
      <c r="C67" s="11">
        <v>350</v>
      </c>
      <c r="D67" s="11" t="s">
        <v>18</v>
      </c>
      <c r="E67" s="11" t="s">
        <v>72</v>
      </c>
      <c r="F67" s="11" t="s">
        <v>19</v>
      </c>
      <c r="G67" s="11" t="s">
        <v>20</v>
      </c>
      <c r="H67" s="11" t="s">
        <v>21</v>
      </c>
      <c r="I67" s="11">
        <v>43</v>
      </c>
      <c r="J67" s="11">
        <v>1</v>
      </c>
      <c r="K67" s="19">
        <v>145</v>
      </c>
      <c r="L67" s="19">
        <v>72.5</v>
      </c>
      <c r="M67" s="14">
        <f t="shared" si="0"/>
        <v>145</v>
      </c>
    </row>
    <row r="68" spans="1:13" s="21" customFormat="1" ht="90" customHeight="1">
      <c r="A68" s="11"/>
      <c r="B68" s="11" t="s">
        <v>94</v>
      </c>
      <c r="C68" s="11">
        <v>340</v>
      </c>
      <c r="D68" s="11" t="s">
        <v>189</v>
      </c>
      <c r="E68" s="12">
        <v>195481100247</v>
      </c>
      <c r="F68" s="11" t="s">
        <v>174</v>
      </c>
      <c r="G68" s="11" t="s">
        <v>191</v>
      </c>
      <c r="H68" s="11" t="s">
        <v>177</v>
      </c>
      <c r="I68" s="11" t="s">
        <v>194</v>
      </c>
      <c r="J68" s="12">
        <v>1</v>
      </c>
      <c r="K68" s="20">
        <v>99.9</v>
      </c>
      <c r="L68" s="20">
        <v>49.95</v>
      </c>
      <c r="M68" s="14">
        <f t="shared" ref="M68:M131" si="1">K68*J68</f>
        <v>99.9</v>
      </c>
    </row>
    <row r="69" spans="1:13" s="21" customFormat="1" ht="90" customHeight="1">
      <c r="A69" s="11"/>
      <c r="B69" s="11" t="s">
        <v>94</v>
      </c>
      <c r="C69" s="11">
        <v>340</v>
      </c>
      <c r="D69" s="11" t="s">
        <v>189</v>
      </c>
      <c r="E69" s="12">
        <v>195481100254</v>
      </c>
      <c r="F69" s="11" t="s">
        <v>174</v>
      </c>
      <c r="G69" s="11" t="s">
        <v>191</v>
      </c>
      <c r="H69" s="11" t="s">
        <v>177</v>
      </c>
      <c r="I69" s="11" t="s">
        <v>190</v>
      </c>
      <c r="J69" s="12">
        <v>1</v>
      </c>
      <c r="K69" s="20">
        <v>99.9</v>
      </c>
      <c r="L69" s="20">
        <v>49.95</v>
      </c>
      <c r="M69" s="14">
        <f t="shared" si="1"/>
        <v>99.9</v>
      </c>
    </row>
    <row r="70" spans="1:13" s="21" customFormat="1" ht="90" customHeight="1">
      <c r="A70" s="11"/>
      <c r="B70" s="11" t="s">
        <v>94</v>
      </c>
      <c r="C70" s="11">
        <v>340</v>
      </c>
      <c r="D70" s="11" t="s">
        <v>189</v>
      </c>
      <c r="E70" s="12">
        <v>195481100285</v>
      </c>
      <c r="F70" s="11" t="s">
        <v>174</v>
      </c>
      <c r="G70" s="11" t="s">
        <v>191</v>
      </c>
      <c r="H70" s="11" t="s">
        <v>177</v>
      </c>
      <c r="I70" s="11" t="s">
        <v>192</v>
      </c>
      <c r="J70" s="12">
        <v>1</v>
      </c>
      <c r="K70" s="20">
        <v>99.9</v>
      </c>
      <c r="L70" s="20">
        <v>49.95</v>
      </c>
      <c r="M70" s="14">
        <f t="shared" si="1"/>
        <v>99.9</v>
      </c>
    </row>
    <row r="71" spans="1:13" s="21" customFormat="1" ht="90" customHeight="1">
      <c r="A71" s="11"/>
      <c r="B71" s="11" t="s">
        <v>94</v>
      </c>
      <c r="C71" s="11">
        <v>340</v>
      </c>
      <c r="D71" s="11" t="s">
        <v>189</v>
      </c>
      <c r="E71" s="12">
        <v>195481100308</v>
      </c>
      <c r="F71" s="11" t="s">
        <v>174</v>
      </c>
      <c r="G71" s="11" t="s">
        <v>191</v>
      </c>
      <c r="H71" s="11" t="s">
        <v>177</v>
      </c>
      <c r="I71" s="11" t="s">
        <v>193</v>
      </c>
      <c r="J71" s="12">
        <v>3</v>
      </c>
      <c r="K71" s="20">
        <v>99.9</v>
      </c>
      <c r="L71" s="20">
        <v>49.95</v>
      </c>
      <c r="M71" s="14">
        <f t="shared" si="1"/>
        <v>299.70000000000005</v>
      </c>
    </row>
    <row r="72" spans="1:13" s="21" customFormat="1" ht="90" customHeight="1">
      <c r="A72" s="11"/>
      <c r="B72" s="11" t="s">
        <v>94</v>
      </c>
      <c r="C72" s="11">
        <v>340</v>
      </c>
      <c r="D72" s="11" t="s">
        <v>189</v>
      </c>
      <c r="E72" s="12">
        <v>195481100322</v>
      </c>
      <c r="F72" s="11" t="s">
        <v>174</v>
      </c>
      <c r="G72" s="11" t="s">
        <v>191</v>
      </c>
      <c r="H72" s="11" t="s">
        <v>177</v>
      </c>
      <c r="I72" s="11" t="s">
        <v>195</v>
      </c>
      <c r="J72" s="12">
        <v>1</v>
      </c>
      <c r="K72" s="20">
        <v>99.9</v>
      </c>
      <c r="L72" s="20">
        <v>49.95</v>
      </c>
      <c r="M72" s="14">
        <f t="shared" si="1"/>
        <v>99.9</v>
      </c>
    </row>
    <row r="73" spans="1:13" s="21" customFormat="1" ht="90" customHeight="1">
      <c r="A73" s="11"/>
      <c r="B73" s="11" t="s">
        <v>69</v>
      </c>
      <c r="C73" s="11">
        <v>340</v>
      </c>
      <c r="D73" s="11" t="s">
        <v>196</v>
      </c>
      <c r="E73" s="12">
        <v>196432521319</v>
      </c>
      <c r="F73" s="11" t="s">
        <v>174</v>
      </c>
      <c r="G73" s="11" t="s">
        <v>197</v>
      </c>
      <c r="H73" s="11" t="s">
        <v>236</v>
      </c>
      <c r="I73" s="11" t="s">
        <v>194</v>
      </c>
      <c r="J73" s="12">
        <v>1</v>
      </c>
      <c r="K73" s="20">
        <v>99.99</v>
      </c>
      <c r="L73" s="20">
        <v>49.994999999999997</v>
      </c>
      <c r="M73" s="14">
        <f t="shared" si="1"/>
        <v>99.99</v>
      </c>
    </row>
    <row r="74" spans="1:13" s="21" customFormat="1" ht="90" customHeight="1">
      <c r="A74" s="11"/>
      <c r="B74" s="11" t="s">
        <v>69</v>
      </c>
      <c r="C74" s="11">
        <v>340</v>
      </c>
      <c r="D74" s="11" t="s">
        <v>198</v>
      </c>
      <c r="E74" s="12">
        <v>197376879306</v>
      </c>
      <c r="F74" s="11" t="s">
        <v>174</v>
      </c>
      <c r="G74" s="11" t="s">
        <v>199</v>
      </c>
      <c r="H74" s="11" t="s">
        <v>177</v>
      </c>
      <c r="I74" s="11" t="s">
        <v>192</v>
      </c>
      <c r="J74" s="12">
        <v>1</v>
      </c>
      <c r="K74" s="20">
        <v>139.99</v>
      </c>
      <c r="L74" s="20">
        <v>69.995000000000005</v>
      </c>
      <c r="M74" s="14">
        <f t="shared" si="1"/>
        <v>139.99</v>
      </c>
    </row>
    <row r="75" spans="1:13" s="21" customFormat="1" ht="90" customHeight="1">
      <c r="A75" s="11"/>
      <c r="B75" s="11" t="s">
        <v>69</v>
      </c>
      <c r="C75" s="11">
        <v>340</v>
      </c>
      <c r="D75" s="11" t="s">
        <v>198</v>
      </c>
      <c r="E75" s="12">
        <v>197376879313</v>
      </c>
      <c r="F75" s="11" t="s">
        <v>174</v>
      </c>
      <c r="G75" s="11" t="s">
        <v>199</v>
      </c>
      <c r="H75" s="11" t="s">
        <v>177</v>
      </c>
      <c r="I75" s="11" t="s">
        <v>200</v>
      </c>
      <c r="J75" s="12">
        <v>1</v>
      </c>
      <c r="K75" s="20">
        <v>139.99</v>
      </c>
      <c r="L75" s="20">
        <v>69.995000000000005</v>
      </c>
      <c r="M75" s="14">
        <f t="shared" si="1"/>
        <v>139.99</v>
      </c>
    </row>
    <row r="76" spans="1:13" s="21" customFormat="1" ht="90" customHeight="1">
      <c r="A76" s="11"/>
      <c r="B76" s="11" t="s">
        <v>69</v>
      </c>
      <c r="C76" s="11">
        <v>340</v>
      </c>
      <c r="D76" s="11" t="s">
        <v>198</v>
      </c>
      <c r="E76" s="12">
        <v>197376879344</v>
      </c>
      <c r="F76" s="11" t="s">
        <v>174</v>
      </c>
      <c r="G76" s="11" t="s">
        <v>199</v>
      </c>
      <c r="H76" s="11" t="s">
        <v>177</v>
      </c>
      <c r="I76" s="11" t="s">
        <v>195</v>
      </c>
      <c r="J76" s="12">
        <v>1</v>
      </c>
      <c r="K76" s="20">
        <v>139.99</v>
      </c>
      <c r="L76" s="20">
        <v>69.995000000000005</v>
      </c>
      <c r="M76" s="14">
        <f t="shared" si="1"/>
        <v>139.99</v>
      </c>
    </row>
    <row r="77" spans="1:13" s="21" customFormat="1" ht="90" customHeight="1">
      <c r="A77" s="11"/>
      <c r="B77" s="11" t="s">
        <v>69</v>
      </c>
      <c r="C77" s="11">
        <v>340</v>
      </c>
      <c r="D77" s="11" t="s">
        <v>201</v>
      </c>
      <c r="E77" s="12">
        <v>197376290705</v>
      </c>
      <c r="F77" s="11" t="s">
        <v>174</v>
      </c>
      <c r="G77" s="11" t="s">
        <v>199</v>
      </c>
      <c r="H77" s="11" t="s">
        <v>237</v>
      </c>
      <c r="I77" s="11" t="s">
        <v>195</v>
      </c>
      <c r="J77" s="12">
        <v>1</v>
      </c>
      <c r="K77" s="20">
        <v>139.99</v>
      </c>
      <c r="L77" s="20">
        <v>69.995000000000005</v>
      </c>
      <c r="M77" s="14">
        <f t="shared" si="1"/>
        <v>139.99</v>
      </c>
    </row>
    <row r="78" spans="1:13" s="21" customFormat="1" ht="90" customHeight="1">
      <c r="A78" s="11"/>
      <c r="B78" s="11" t="s">
        <v>67</v>
      </c>
      <c r="C78" s="11">
        <v>340</v>
      </c>
      <c r="D78" s="11" t="s">
        <v>202</v>
      </c>
      <c r="E78" s="12">
        <v>197376290149</v>
      </c>
      <c r="F78" s="11" t="s">
        <v>174</v>
      </c>
      <c r="G78" s="11" t="s">
        <v>199</v>
      </c>
      <c r="H78" s="11" t="s">
        <v>238</v>
      </c>
      <c r="I78" s="11" t="s">
        <v>162</v>
      </c>
      <c r="J78" s="12">
        <v>1</v>
      </c>
      <c r="K78" s="20">
        <v>139.99</v>
      </c>
      <c r="L78" s="20">
        <v>69.995000000000005</v>
      </c>
      <c r="M78" s="14">
        <f t="shared" si="1"/>
        <v>139.99</v>
      </c>
    </row>
    <row r="79" spans="1:13" s="21" customFormat="1" ht="90" customHeight="1">
      <c r="A79" s="11"/>
      <c r="B79" s="11" t="s">
        <v>67</v>
      </c>
      <c r="C79" s="11">
        <v>340</v>
      </c>
      <c r="D79" s="11" t="s">
        <v>202</v>
      </c>
      <c r="E79" s="12">
        <v>197376290156</v>
      </c>
      <c r="F79" s="11" t="s">
        <v>174</v>
      </c>
      <c r="G79" s="11" t="s">
        <v>199</v>
      </c>
      <c r="H79" s="11" t="s">
        <v>238</v>
      </c>
      <c r="I79" s="11" t="s">
        <v>178</v>
      </c>
      <c r="J79" s="12">
        <v>1</v>
      </c>
      <c r="K79" s="20">
        <v>139.99</v>
      </c>
      <c r="L79" s="20">
        <v>69.995000000000005</v>
      </c>
      <c r="M79" s="14">
        <f t="shared" si="1"/>
        <v>139.99</v>
      </c>
    </row>
    <row r="80" spans="1:13" s="21" customFormat="1" ht="90" customHeight="1">
      <c r="A80" s="11"/>
      <c r="B80" s="11" t="s">
        <v>67</v>
      </c>
      <c r="C80" s="11">
        <v>340</v>
      </c>
      <c r="D80" s="11" t="s">
        <v>202</v>
      </c>
      <c r="E80" s="12">
        <v>197376290163</v>
      </c>
      <c r="F80" s="11" t="s">
        <v>174</v>
      </c>
      <c r="G80" s="11" t="s">
        <v>199</v>
      </c>
      <c r="H80" s="11" t="s">
        <v>238</v>
      </c>
      <c r="I80" s="11" t="s">
        <v>173</v>
      </c>
      <c r="J80" s="12">
        <v>2</v>
      </c>
      <c r="K80" s="20">
        <v>139.99</v>
      </c>
      <c r="L80" s="20">
        <v>69.995000000000005</v>
      </c>
      <c r="M80" s="14">
        <f t="shared" si="1"/>
        <v>279.98</v>
      </c>
    </row>
    <row r="81" spans="1:13" s="21" customFormat="1" ht="90" customHeight="1">
      <c r="A81" s="11"/>
      <c r="B81" s="11" t="s">
        <v>67</v>
      </c>
      <c r="C81" s="11">
        <v>340</v>
      </c>
      <c r="D81" s="11" t="s">
        <v>202</v>
      </c>
      <c r="E81" s="12">
        <v>197376290170</v>
      </c>
      <c r="F81" s="11" t="s">
        <v>174</v>
      </c>
      <c r="G81" s="11" t="s">
        <v>199</v>
      </c>
      <c r="H81" s="11" t="s">
        <v>238</v>
      </c>
      <c r="I81" s="11" t="s">
        <v>161</v>
      </c>
      <c r="J81" s="12">
        <v>2</v>
      </c>
      <c r="K81" s="20">
        <v>139.99</v>
      </c>
      <c r="L81" s="20">
        <v>69.995000000000005</v>
      </c>
      <c r="M81" s="14">
        <f t="shared" si="1"/>
        <v>279.98</v>
      </c>
    </row>
    <row r="82" spans="1:13" s="21" customFormat="1" ht="90" customHeight="1">
      <c r="A82" s="11"/>
      <c r="B82" s="11" t="s">
        <v>67</v>
      </c>
      <c r="C82" s="11">
        <v>340</v>
      </c>
      <c r="D82" s="11" t="s">
        <v>202</v>
      </c>
      <c r="E82" s="12">
        <v>197376290200</v>
      </c>
      <c r="F82" s="11" t="s">
        <v>174</v>
      </c>
      <c r="G82" s="11" t="s">
        <v>199</v>
      </c>
      <c r="H82" s="11" t="s">
        <v>238</v>
      </c>
      <c r="I82" s="11" t="s">
        <v>172</v>
      </c>
      <c r="J82" s="12">
        <v>1</v>
      </c>
      <c r="K82" s="20">
        <v>139.99</v>
      </c>
      <c r="L82" s="20">
        <v>69.995000000000005</v>
      </c>
      <c r="M82" s="14">
        <f t="shared" si="1"/>
        <v>139.99</v>
      </c>
    </row>
    <row r="83" spans="1:13" s="21" customFormat="1" ht="90" customHeight="1">
      <c r="A83" s="10"/>
      <c r="B83" s="11" t="s">
        <v>94</v>
      </c>
      <c r="C83" s="11">
        <v>350</v>
      </c>
      <c r="D83" s="11" t="s">
        <v>176</v>
      </c>
      <c r="E83" s="11" t="s">
        <v>252</v>
      </c>
      <c r="F83" s="11" t="s">
        <v>174</v>
      </c>
      <c r="G83" s="11" t="s">
        <v>175</v>
      </c>
      <c r="H83" s="11" t="s">
        <v>177</v>
      </c>
      <c r="I83" s="13" t="s">
        <v>162</v>
      </c>
      <c r="J83" s="11">
        <v>5</v>
      </c>
      <c r="K83" s="14">
        <v>89.99</v>
      </c>
      <c r="L83" s="15">
        <v>44.994999999999997</v>
      </c>
      <c r="M83" s="14">
        <f t="shared" si="1"/>
        <v>449.95</v>
      </c>
    </row>
    <row r="84" spans="1:13" s="21" customFormat="1" ht="90" customHeight="1">
      <c r="A84" s="10"/>
      <c r="B84" s="11" t="s">
        <v>94</v>
      </c>
      <c r="C84" s="11">
        <v>350</v>
      </c>
      <c r="D84" s="11" t="s">
        <v>176</v>
      </c>
      <c r="E84" s="11" t="s">
        <v>252</v>
      </c>
      <c r="F84" s="11" t="s">
        <v>174</v>
      </c>
      <c r="G84" s="11" t="s">
        <v>175</v>
      </c>
      <c r="H84" s="11" t="s">
        <v>177</v>
      </c>
      <c r="I84" s="13" t="s">
        <v>178</v>
      </c>
      <c r="J84" s="11">
        <v>5</v>
      </c>
      <c r="K84" s="14">
        <v>89.99</v>
      </c>
      <c r="L84" s="15">
        <v>44.994999999999997</v>
      </c>
      <c r="M84" s="14">
        <f t="shared" si="1"/>
        <v>449.95</v>
      </c>
    </row>
    <row r="85" spans="1:13" s="21" customFormat="1" ht="90" customHeight="1">
      <c r="A85" s="10"/>
      <c r="B85" s="11" t="s">
        <v>94</v>
      </c>
      <c r="C85" s="11">
        <v>350</v>
      </c>
      <c r="D85" s="11" t="s">
        <v>176</v>
      </c>
      <c r="E85" s="11" t="s">
        <v>252</v>
      </c>
      <c r="F85" s="11" t="s">
        <v>174</v>
      </c>
      <c r="G85" s="11" t="s">
        <v>175</v>
      </c>
      <c r="H85" s="11" t="s">
        <v>177</v>
      </c>
      <c r="I85" s="13" t="s">
        <v>173</v>
      </c>
      <c r="J85" s="11">
        <v>5</v>
      </c>
      <c r="K85" s="14">
        <v>89.99</v>
      </c>
      <c r="L85" s="15">
        <v>44.994999999999997</v>
      </c>
      <c r="M85" s="14">
        <f t="shared" si="1"/>
        <v>449.95</v>
      </c>
    </row>
    <row r="86" spans="1:13" s="21" customFormat="1" ht="90" customHeight="1">
      <c r="A86" s="10"/>
      <c r="B86" s="11" t="s">
        <v>94</v>
      </c>
      <c r="C86" s="11">
        <v>350</v>
      </c>
      <c r="D86" s="11" t="s">
        <v>176</v>
      </c>
      <c r="E86" s="11" t="s">
        <v>252</v>
      </c>
      <c r="F86" s="11" t="s">
        <v>174</v>
      </c>
      <c r="G86" s="11" t="s">
        <v>175</v>
      </c>
      <c r="H86" s="11" t="s">
        <v>177</v>
      </c>
      <c r="I86" s="13" t="s">
        <v>161</v>
      </c>
      <c r="J86" s="11">
        <v>4</v>
      </c>
      <c r="K86" s="14">
        <v>89.99</v>
      </c>
      <c r="L86" s="15">
        <v>44.994999999999997</v>
      </c>
      <c r="M86" s="14">
        <f t="shared" si="1"/>
        <v>359.96</v>
      </c>
    </row>
    <row r="87" spans="1:13" s="21" customFormat="1" ht="90" customHeight="1">
      <c r="A87" s="10"/>
      <c r="B87" s="11" t="s">
        <v>94</v>
      </c>
      <c r="C87" s="11">
        <v>350</v>
      </c>
      <c r="D87" s="11" t="s">
        <v>176</v>
      </c>
      <c r="E87" s="11" t="s">
        <v>252</v>
      </c>
      <c r="F87" s="11" t="s">
        <v>174</v>
      </c>
      <c r="G87" s="11" t="s">
        <v>175</v>
      </c>
      <c r="H87" s="11" t="s">
        <v>177</v>
      </c>
      <c r="I87" s="13" t="s">
        <v>169</v>
      </c>
      <c r="J87" s="11">
        <v>1</v>
      </c>
      <c r="K87" s="14">
        <v>89.99</v>
      </c>
      <c r="L87" s="15">
        <v>44.994999999999997</v>
      </c>
      <c r="M87" s="14">
        <f t="shared" si="1"/>
        <v>89.99</v>
      </c>
    </row>
    <row r="88" spans="1:13" s="21" customFormat="1" ht="90" customHeight="1">
      <c r="A88" s="10"/>
      <c r="B88" s="11" t="s">
        <v>94</v>
      </c>
      <c r="C88" s="11">
        <v>350</v>
      </c>
      <c r="D88" s="11" t="s">
        <v>176</v>
      </c>
      <c r="E88" s="11" t="s">
        <v>252</v>
      </c>
      <c r="F88" s="11" t="s">
        <v>174</v>
      </c>
      <c r="G88" s="11" t="s">
        <v>175</v>
      </c>
      <c r="H88" s="11" t="s">
        <v>177</v>
      </c>
      <c r="I88" s="13" t="s">
        <v>170</v>
      </c>
      <c r="J88" s="11">
        <v>5</v>
      </c>
      <c r="K88" s="14">
        <v>89.99</v>
      </c>
      <c r="L88" s="15">
        <v>44.994999999999997</v>
      </c>
      <c r="M88" s="14">
        <f t="shared" si="1"/>
        <v>449.95</v>
      </c>
    </row>
    <row r="89" spans="1:13" s="21" customFormat="1" ht="90" customHeight="1">
      <c r="A89" s="10"/>
      <c r="B89" s="11" t="s">
        <v>94</v>
      </c>
      <c r="C89" s="11">
        <v>350</v>
      </c>
      <c r="D89" s="11" t="s">
        <v>176</v>
      </c>
      <c r="E89" s="11" t="s">
        <v>252</v>
      </c>
      <c r="F89" s="11" t="s">
        <v>174</v>
      </c>
      <c r="G89" s="11" t="s">
        <v>175</v>
      </c>
      <c r="H89" s="11" t="s">
        <v>177</v>
      </c>
      <c r="I89" s="13" t="s">
        <v>172</v>
      </c>
      <c r="J89" s="11">
        <v>3</v>
      </c>
      <c r="K89" s="14">
        <v>89.99</v>
      </c>
      <c r="L89" s="15">
        <v>44.994999999999997</v>
      </c>
      <c r="M89" s="14">
        <f t="shared" si="1"/>
        <v>269.96999999999997</v>
      </c>
    </row>
    <row r="90" spans="1:13" s="21" customFormat="1" ht="90" customHeight="1">
      <c r="A90" s="11"/>
      <c r="B90" s="11" t="s">
        <v>67</v>
      </c>
      <c r="C90" s="11">
        <v>340</v>
      </c>
      <c r="D90" s="11" t="s">
        <v>206</v>
      </c>
      <c r="E90" s="12">
        <v>197596459739</v>
      </c>
      <c r="F90" s="11" t="s">
        <v>205</v>
      </c>
      <c r="G90" s="11" t="s">
        <v>207</v>
      </c>
      <c r="H90" s="11" t="s">
        <v>177</v>
      </c>
      <c r="I90" s="11" t="s">
        <v>173</v>
      </c>
      <c r="J90" s="12">
        <v>1</v>
      </c>
      <c r="K90" s="20">
        <v>119.99</v>
      </c>
      <c r="L90" s="20">
        <v>59.994999999999997</v>
      </c>
      <c r="M90" s="14">
        <f t="shared" si="1"/>
        <v>119.99</v>
      </c>
    </row>
    <row r="91" spans="1:13" s="21" customFormat="1" ht="90" customHeight="1">
      <c r="A91" s="11"/>
      <c r="B91" s="11" t="s">
        <v>67</v>
      </c>
      <c r="C91" s="11">
        <v>340</v>
      </c>
      <c r="D91" s="11" t="s">
        <v>213</v>
      </c>
      <c r="E91" s="12">
        <v>197593638076</v>
      </c>
      <c r="F91" s="11" t="s">
        <v>205</v>
      </c>
      <c r="G91" s="11" t="s">
        <v>214</v>
      </c>
      <c r="H91" s="11" t="s">
        <v>251</v>
      </c>
      <c r="I91" s="11" t="s">
        <v>161</v>
      </c>
      <c r="J91" s="12">
        <v>1</v>
      </c>
      <c r="K91" s="20">
        <v>149.99</v>
      </c>
      <c r="L91" s="20">
        <v>74.995000000000005</v>
      </c>
      <c r="M91" s="14">
        <f t="shared" si="1"/>
        <v>149.99</v>
      </c>
    </row>
    <row r="92" spans="1:13" s="21" customFormat="1" ht="90" customHeight="1">
      <c r="A92" s="11"/>
      <c r="B92" s="11" t="s">
        <v>94</v>
      </c>
      <c r="C92" s="11">
        <v>340</v>
      </c>
      <c r="D92" s="11" t="s">
        <v>219</v>
      </c>
      <c r="E92" s="12">
        <v>197597318134</v>
      </c>
      <c r="F92" s="11" t="s">
        <v>205</v>
      </c>
      <c r="G92" s="11" t="s">
        <v>220</v>
      </c>
      <c r="H92" s="11" t="s">
        <v>248</v>
      </c>
      <c r="I92" s="11" t="s">
        <v>169</v>
      </c>
      <c r="J92" s="12">
        <v>3</v>
      </c>
      <c r="K92" s="20">
        <v>99.99</v>
      </c>
      <c r="L92" s="20">
        <v>49.994999999999997</v>
      </c>
      <c r="M92" s="14">
        <f t="shared" si="1"/>
        <v>299.96999999999997</v>
      </c>
    </row>
    <row r="93" spans="1:13" s="21" customFormat="1" ht="90" customHeight="1">
      <c r="A93" s="11"/>
      <c r="B93" s="11" t="s">
        <v>94</v>
      </c>
      <c r="C93" s="11">
        <v>340</v>
      </c>
      <c r="D93" s="11" t="s">
        <v>219</v>
      </c>
      <c r="E93" s="12">
        <v>197597341651</v>
      </c>
      <c r="F93" s="11" t="s">
        <v>205</v>
      </c>
      <c r="G93" s="11" t="s">
        <v>220</v>
      </c>
      <c r="H93" s="11" t="s">
        <v>248</v>
      </c>
      <c r="I93" s="11" t="s">
        <v>172</v>
      </c>
      <c r="J93" s="12">
        <v>2</v>
      </c>
      <c r="K93" s="20">
        <v>99.99</v>
      </c>
      <c r="L93" s="20">
        <v>49.994999999999997</v>
      </c>
      <c r="M93" s="14">
        <f t="shared" si="1"/>
        <v>199.98</v>
      </c>
    </row>
    <row r="94" spans="1:13" s="21" customFormat="1" ht="90" customHeight="1">
      <c r="A94" s="11"/>
      <c r="B94" s="11" t="s">
        <v>69</v>
      </c>
      <c r="C94" s="11">
        <v>340</v>
      </c>
      <c r="D94" s="11" t="s">
        <v>225</v>
      </c>
      <c r="E94" s="12">
        <v>197599893684</v>
      </c>
      <c r="F94" s="11" t="s">
        <v>205</v>
      </c>
      <c r="G94" s="11" t="s">
        <v>226</v>
      </c>
      <c r="H94" s="11" t="s">
        <v>245</v>
      </c>
      <c r="I94" s="11" t="s">
        <v>190</v>
      </c>
      <c r="J94" s="12">
        <v>1</v>
      </c>
      <c r="K94" s="20">
        <v>149.99</v>
      </c>
      <c r="L94" s="20">
        <v>74.995000000000005</v>
      </c>
      <c r="M94" s="14">
        <f t="shared" si="1"/>
        <v>149.99</v>
      </c>
    </row>
    <row r="95" spans="1:13" s="21" customFormat="1" ht="90" customHeight="1">
      <c r="A95" s="11"/>
      <c r="B95" s="11" t="s">
        <v>69</v>
      </c>
      <c r="C95" s="11">
        <v>340</v>
      </c>
      <c r="D95" s="11" t="s">
        <v>203</v>
      </c>
      <c r="E95" s="12">
        <v>194500807280</v>
      </c>
      <c r="F95" s="11" t="s">
        <v>179</v>
      </c>
      <c r="G95" s="11" t="s">
        <v>204</v>
      </c>
      <c r="H95" s="11" t="s">
        <v>239</v>
      </c>
      <c r="I95" s="11" t="s">
        <v>190</v>
      </c>
      <c r="J95" s="12">
        <v>2</v>
      </c>
      <c r="K95" s="20">
        <v>69.989999999999995</v>
      </c>
      <c r="L95" s="20">
        <v>34.994999999999997</v>
      </c>
      <c r="M95" s="14">
        <f t="shared" si="1"/>
        <v>139.97999999999999</v>
      </c>
    </row>
    <row r="96" spans="1:13" s="21" customFormat="1" ht="90" customHeight="1">
      <c r="A96" s="10"/>
      <c r="B96" s="11" t="s">
        <v>94</v>
      </c>
      <c r="C96" s="11">
        <v>350</v>
      </c>
      <c r="D96" s="11" t="s">
        <v>181</v>
      </c>
      <c r="E96" s="12">
        <v>197594212046</v>
      </c>
      <c r="F96" s="11" t="s">
        <v>179</v>
      </c>
      <c r="G96" s="11" t="s">
        <v>180</v>
      </c>
      <c r="H96" s="11" t="s">
        <v>182</v>
      </c>
      <c r="I96" s="13" t="s">
        <v>161</v>
      </c>
      <c r="J96" s="11">
        <v>3</v>
      </c>
      <c r="K96" s="14">
        <v>79.989999999999995</v>
      </c>
      <c r="L96" s="15">
        <v>39.994999999999997</v>
      </c>
      <c r="M96" s="14">
        <f t="shared" si="1"/>
        <v>239.96999999999997</v>
      </c>
    </row>
    <row r="97" spans="1:13" s="21" customFormat="1" ht="90" customHeight="1">
      <c r="A97" s="10"/>
      <c r="B97" s="11" t="s">
        <v>94</v>
      </c>
      <c r="C97" s="11">
        <v>350</v>
      </c>
      <c r="D97" s="11" t="s">
        <v>181</v>
      </c>
      <c r="E97" s="12">
        <v>197594210493</v>
      </c>
      <c r="F97" s="11" t="s">
        <v>179</v>
      </c>
      <c r="G97" s="11" t="s">
        <v>180</v>
      </c>
      <c r="H97" s="11" t="s">
        <v>182</v>
      </c>
      <c r="I97" s="13" t="s">
        <v>169</v>
      </c>
      <c r="J97" s="11">
        <v>3</v>
      </c>
      <c r="K97" s="14">
        <v>79.989999999999995</v>
      </c>
      <c r="L97" s="15">
        <v>39.994999999999997</v>
      </c>
      <c r="M97" s="14">
        <f t="shared" si="1"/>
        <v>239.96999999999997</v>
      </c>
    </row>
    <row r="98" spans="1:13" s="21" customFormat="1" ht="90" customHeight="1">
      <c r="A98" s="11"/>
      <c r="B98" s="11" t="s">
        <v>63</v>
      </c>
      <c r="C98" s="11">
        <v>220</v>
      </c>
      <c r="D98" s="11">
        <v>39646351</v>
      </c>
      <c r="E98" s="12">
        <v>4067983478925</v>
      </c>
      <c r="F98" s="11" t="s">
        <v>24</v>
      </c>
      <c r="G98" s="11" t="s">
        <v>25</v>
      </c>
      <c r="H98" s="11" t="s">
        <v>26</v>
      </c>
      <c r="I98" s="11">
        <v>36</v>
      </c>
      <c r="J98" s="11">
        <v>1</v>
      </c>
      <c r="K98" s="19">
        <v>100</v>
      </c>
      <c r="L98" s="19">
        <v>50</v>
      </c>
      <c r="M98" s="14">
        <f t="shared" si="1"/>
        <v>100</v>
      </c>
    </row>
    <row r="99" spans="1:13" s="21" customFormat="1" ht="90" customHeight="1">
      <c r="A99" s="11"/>
      <c r="B99" s="11" t="s">
        <v>63</v>
      </c>
      <c r="C99" s="11">
        <v>220</v>
      </c>
      <c r="D99" s="11">
        <v>39684105</v>
      </c>
      <c r="E99" s="12">
        <v>4067979594493</v>
      </c>
      <c r="F99" s="11" t="s">
        <v>24</v>
      </c>
      <c r="G99" s="11" t="s">
        <v>25</v>
      </c>
      <c r="H99" s="11" t="s">
        <v>27</v>
      </c>
      <c r="I99" s="11">
        <v>36</v>
      </c>
      <c r="J99" s="11">
        <v>3</v>
      </c>
      <c r="K99" s="19">
        <v>105</v>
      </c>
      <c r="L99" s="19">
        <v>52.5</v>
      </c>
      <c r="M99" s="14">
        <f t="shared" si="1"/>
        <v>315</v>
      </c>
    </row>
    <row r="100" spans="1:13" s="21" customFormat="1" ht="90" customHeight="1">
      <c r="A100" s="11"/>
      <c r="B100" s="11" t="s">
        <v>63</v>
      </c>
      <c r="C100" s="11">
        <v>220</v>
      </c>
      <c r="D100" s="11">
        <v>39684105</v>
      </c>
      <c r="E100" s="12">
        <v>4067979594509</v>
      </c>
      <c r="F100" s="11" t="s">
        <v>24</v>
      </c>
      <c r="G100" s="11" t="s">
        <v>25</v>
      </c>
      <c r="H100" s="11" t="s">
        <v>27</v>
      </c>
      <c r="I100" s="11">
        <v>37</v>
      </c>
      <c r="J100" s="11">
        <v>3</v>
      </c>
      <c r="K100" s="19">
        <v>105</v>
      </c>
      <c r="L100" s="19">
        <v>52.5</v>
      </c>
      <c r="M100" s="14">
        <f t="shared" si="1"/>
        <v>315</v>
      </c>
    </row>
    <row r="101" spans="1:13" s="21" customFormat="1" ht="90" customHeight="1">
      <c r="A101" s="11"/>
      <c r="B101" s="11" t="s">
        <v>63</v>
      </c>
      <c r="C101" s="11">
        <v>220</v>
      </c>
      <c r="D101" s="11">
        <v>39684105</v>
      </c>
      <c r="E101" s="12">
        <v>4067979594516</v>
      </c>
      <c r="F101" s="11" t="s">
        <v>24</v>
      </c>
      <c r="G101" s="11" t="s">
        <v>25</v>
      </c>
      <c r="H101" s="11" t="s">
        <v>27</v>
      </c>
      <c r="I101" s="11">
        <v>37.5</v>
      </c>
      <c r="J101" s="11">
        <v>2</v>
      </c>
      <c r="K101" s="19">
        <v>105</v>
      </c>
      <c r="L101" s="19">
        <v>52.5</v>
      </c>
      <c r="M101" s="14">
        <f t="shared" si="1"/>
        <v>210</v>
      </c>
    </row>
    <row r="102" spans="1:13" s="21" customFormat="1" ht="90" customHeight="1">
      <c r="A102" s="11"/>
      <c r="B102" s="11" t="s">
        <v>63</v>
      </c>
      <c r="C102" s="11">
        <v>220</v>
      </c>
      <c r="D102" s="11">
        <v>39684105</v>
      </c>
      <c r="E102" s="12">
        <v>4067979594523</v>
      </c>
      <c r="F102" s="11" t="s">
        <v>24</v>
      </c>
      <c r="G102" s="11" t="s">
        <v>25</v>
      </c>
      <c r="H102" s="11" t="s">
        <v>27</v>
      </c>
      <c r="I102" s="11">
        <v>38</v>
      </c>
      <c r="J102" s="11">
        <v>1</v>
      </c>
      <c r="K102" s="19">
        <v>105</v>
      </c>
      <c r="L102" s="19">
        <v>52.5</v>
      </c>
      <c r="M102" s="14">
        <f t="shared" si="1"/>
        <v>105</v>
      </c>
    </row>
    <row r="103" spans="1:13" s="21" customFormat="1" ht="90" customHeight="1">
      <c r="A103" s="11"/>
      <c r="B103" s="11" t="s">
        <v>63</v>
      </c>
      <c r="C103" s="11">
        <v>220</v>
      </c>
      <c r="D103" s="11">
        <v>39684105</v>
      </c>
      <c r="E103" s="12">
        <v>4067979594530</v>
      </c>
      <c r="F103" s="11" t="s">
        <v>24</v>
      </c>
      <c r="G103" s="11" t="s">
        <v>25</v>
      </c>
      <c r="H103" s="11" t="s">
        <v>27</v>
      </c>
      <c r="I103" s="11">
        <v>38.5</v>
      </c>
      <c r="J103" s="11">
        <v>2</v>
      </c>
      <c r="K103" s="19">
        <v>105</v>
      </c>
      <c r="L103" s="19">
        <v>52.5</v>
      </c>
      <c r="M103" s="14">
        <f t="shared" si="1"/>
        <v>210</v>
      </c>
    </row>
    <row r="104" spans="1:13" s="21" customFormat="1" ht="90" customHeight="1">
      <c r="A104" s="11"/>
      <c r="B104" s="11" t="s">
        <v>63</v>
      </c>
      <c r="C104" s="11">
        <v>220</v>
      </c>
      <c r="D104" s="11">
        <v>39684105</v>
      </c>
      <c r="E104" s="12">
        <v>4067979594554</v>
      </c>
      <c r="F104" s="11" t="s">
        <v>24</v>
      </c>
      <c r="G104" s="11" t="s">
        <v>25</v>
      </c>
      <c r="H104" s="11" t="s">
        <v>27</v>
      </c>
      <c r="I104" s="11">
        <v>40</v>
      </c>
      <c r="J104" s="11">
        <v>2</v>
      </c>
      <c r="K104" s="19">
        <v>105</v>
      </c>
      <c r="L104" s="19">
        <v>52.5</v>
      </c>
      <c r="M104" s="14">
        <f t="shared" si="1"/>
        <v>210</v>
      </c>
    </row>
    <row r="105" spans="1:13" s="21" customFormat="1" ht="90" customHeight="1">
      <c r="A105" s="11"/>
      <c r="B105" s="11" t="s">
        <v>63</v>
      </c>
      <c r="C105" s="11">
        <v>220</v>
      </c>
      <c r="D105" s="11">
        <v>39684105</v>
      </c>
      <c r="E105" s="12">
        <v>4067979594561</v>
      </c>
      <c r="F105" s="11" t="s">
        <v>24</v>
      </c>
      <c r="G105" s="11" t="s">
        <v>25</v>
      </c>
      <c r="H105" s="11" t="s">
        <v>27</v>
      </c>
      <c r="I105" s="11">
        <v>40.5</v>
      </c>
      <c r="J105" s="11">
        <v>2</v>
      </c>
      <c r="K105" s="19">
        <v>105</v>
      </c>
      <c r="L105" s="19">
        <v>52.5</v>
      </c>
      <c r="M105" s="14">
        <f t="shared" si="1"/>
        <v>210</v>
      </c>
    </row>
    <row r="106" spans="1:13" s="21" customFormat="1" ht="90" customHeight="1">
      <c r="A106" s="11"/>
      <c r="B106" s="11" t="s">
        <v>63</v>
      </c>
      <c r="C106" s="11">
        <v>220</v>
      </c>
      <c r="D106" s="11">
        <v>39684105</v>
      </c>
      <c r="E106" s="12">
        <v>4067979594578</v>
      </c>
      <c r="F106" s="11" t="s">
        <v>24</v>
      </c>
      <c r="G106" s="11" t="s">
        <v>25</v>
      </c>
      <c r="H106" s="11" t="s">
        <v>27</v>
      </c>
      <c r="I106" s="11">
        <v>41</v>
      </c>
      <c r="J106" s="11">
        <v>3</v>
      </c>
      <c r="K106" s="19">
        <v>105</v>
      </c>
      <c r="L106" s="19">
        <v>52.5</v>
      </c>
      <c r="M106" s="14">
        <f t="shared" si="1"/>
        <v>315</v>
      </c>
    </row>
    <row r="107" spans="1:13" s="21" customFormat="1" ht="90" customHeight="1">
      <c r="A107" s="11"/>
      <c r="B107" s="11" t="s">
        <v>63</v>
      </c>
      <c r="C107" s="11">
        <v>220</v>
      </c>
      <c r="D107" s="11">
        <v>39684105</v>
      </c>
      <c r="E107" s="12">
        <v>4067979594585</v>
      </c>
      <c r="F107" s="11" t="s">
        <v>24</v>
      </c>
      <c r="G107" s="11" t="s">
        <v>25</v>
      </c>
      <c r="H107" s="11" t="s">
        <v>27</v>
      </c>
      <c r="I107" s="11">
        <v>42</v>
      </c>
      <c r="J107" s="11">
        <v>2</v>
      </c>
      <c r="K107" s="19">
        <v>105</v>
      </c>
      <c r="L107" s="19">
        <v>52.5</v>
      </c>
      <c r="M107" s="14">
        <f t="shared" si="1"/>
        <v>210</v>
      </c>
    </row>
    <row r="108" spans="1:13" s="21" customFormat="1" ht="90" customHeight="1">
      <c r="A108" s="11"/>
      <c r="B108" s="11" t="s">
        <v>63</v>
      </c>
      <c r="C108" s="11">
        <v>220</v>
      </c>
      <c r="D108" s="11">
        <v>39684105</v>
      </c>
      <c r="E108" s="12">
        <v>4067979594592</v>
      </c>
      <c r="F108" s="11" t="s">
        <v>24</v>
      </c>
      <c r="G108" s="11" t="s">
        <v>25</v>
      </c>
      <c r="H108" s="11" t="s">
        <v>27</v>
      </c>
      <c r="I108" s="11">
        <v>42.5</v>
      </c>
      <c r="J108" s="11">
        <v>4</v>
      </c>
      <c r="K108" s="19">
        <v>105</v>
      </c>
      <c r="L108" s="19">
        <v>52.5</v>
      </c>
      <c r="M108" s="14">
        <f t="shared" si="1"/>
        <v>420</v>
      </c>
    </row>
    <row r="109" spans="1:13" s="21" customFormat="1" ht="90" customHeight="1">
      <c r="A109" s="11"/>
      <c r="B109" s="11" t="s">
        <v>63</v>
      </c>
      <c r="C109" s="11">
        <v>220</v>
      </c>
      <c r="D109" s="11">
        <v>39684105</v>
      </c>
      <c r="E109" s="12">
        <v>4067979594608</v>
      </c>
      <c r="F109" s="11" t="s">
        <v>24</v>
      </c>
      <c r="G109" s="11" t="s">
        <v>25</v>
      </c>
      <c r="H109" s="11" t="s">
        <v>27</v>
      </c>
      <c r="I109" s="11">
        <v>43</v>
      </c>
      <c r="J109" s="11">
        <v>1</v>
      </c>
      <c r="K109" s="19">
        <v>105</v>
      </c>
      <c r="L109" s="19">
        <v>52.5</v>
      </c>
      <c r="M109" s="14">
        <f t="shared" si="1"/>
        <v>105</v>
      </c>
    </row>
    <row r="110" spans="1:13" s="21" customFormat="1" ht="90" customHeight="1">
      <c r="A110" s="11"/>
      <c r="B110" s="11" t="s">
        <v>63</v>
      </c>
      <c r="C110" s="11">
        <v>220</v>
      </c>
      <c r="D110" s="11">
        <v>39732901</v>
      </c>
      <c r="E110" s="12">
        <v>4067979468831</v>
      </c>
      <c r="F110" s="11" t="s">
        <v>24</v>
      </c>
      <c r="G110" s="11" t="s">
        <v>28</v>
      </c>
      <c r="H110" s="11" t="s">
        <v>29</v>
      </c>
      <c r="I110" s="11">
        <v>36</v>
      </c>
      <c r="J110" s="11">
        <v>2</v>
      </c>
      <c r="K110" s="19">
        <v>155</v>
      </c>
      <c r="L110" s="19">
        <v>77.5</v>
      </c>
      <c r="M110" s="14">
        <f t="shared" si="1"/>
        <v>310</v>
      </c>
    </row>
    <row r="111" spans="1:13" s="21" customFormat="1" ht="90" customHeight="1">
      <c r="A111" s="11"/>
      <c r="B111" s="11" t="s">
        <v>63</v>
      </c>
      <c r="C111" s="11">
        <v>220</v>
      </c>
      <c r="D111" s="11">
        <v>39732901</v>
      </c>
      <c r="E111" s="12">
        <v>4067979468879</v>
      </c>
      <c r="F111" s="11" t="s">
        <v>24</v>
      </c>
      <c r="G111" s="11" t="s">
        <v>28</v>
      </c>
      <c r="H111" s="11" t="s">
        <v>29</v>
      </c>
      <c r="I111" s="11">
        <v>37.5</v>
      </c>
      <c r="J111" s="11">
        <v>2</v>
      </c>
      <c r="K111" s="19">
        <v>155</v>
      </c>
      <c r="L111" s="19">
        <v>77.5</v>
      </c>
      <c r="M111" s="14">
        <f t="shared" si="1"/>
        <v>310</v>
      </c>
    </row>
    <row r="112" spans="1:13" s="21" customFormat="1" ht="90" customHeight="1">
      <c r="A112" s="11"/>
      <c r="B112" s="11" t="s">
        <v>63</v>
      </c>
      <c r="C112" s="11">
        <v>220</v>
      </c>
      <c r="D112" s="11">
        <v>39732901</v>
      </c>
      <c r="E112" s="12">
        <v>4067979468985</v>
      </c>
      <c r="F112" s="11" t="s">
        <v>24</v>
      </c>
      <c r="G112" s="11" t="s">
        <v>28</v>
      </c>
      <c r="H112" s="11" t="s">
        <v>29</v>
      </c>
      <c r="I112" s="11">
        <v>40</v>
      </c>
      <c r="J112" s="11">
        <v>2</v>
      </c>
      <c r="K112" s="19">
        <v>155</v>
      </c>
      <c r="L112" s="19">
        <v>77.5</v>
      </c>
      <c r="M112" s="14">
        <f t="shared" si="1"/>
        <v>310</v>
      </c>
    </row>
    <row r="113" spans="1:13" s="21" customFormat="1" ht="90" customHeight="1">
      <c r="A113" s="11"/>
      <c r="B113" s="11" t="s">
        <v>63</v>
      </c>
      <c r="C113" s="11">
        <v>220</v>
      </c>
      <c r="D113" s="11">
        <v>39732901</v>
      </c>
      <c r="E113" s="12">
        <v>4067979468930</v>
      </c>
      <c r="F113" s="11" t="s">
        <v>24</v>
      </c>
      <c r="G113" s="11" t="s">
        <v>28</v>
      </c>
      <c r="H113" s="11" t="s">
        <v>29</v>
      </c>
      <c r="I113" s="11">
        <v>40.5</v>
      </c>
      <c r="J113" s="11">
        <v>2</v>
      </c>
      <c r="K113" s="19">
        <v>155</v>
      </c>
      <c r="L113" s="19">
        <v>77.5</v>
      </c>
      <c r="M113" s="14">
        <f t="shared" si="1"/>
        <v>310</v>
      </c>
    </row>
    <row r="114" spans="1:13" s="21" customFormat="1" ht="90" customHeight="1">
      <c r="A114" s="11"/>
      <c r="B114" s="11" t="s">
        <v>63</v>
      </c>
      <c r="C114" s="11">
        <v>220</v>
      </c>
      <c r="D114" s="11">
        <v>39732901</v>
      </c>
      <c r="E114" s="12">
        <v>4067979468954</v>
      </c>
      <c r="F114" s="11" t="s">
        <v>24</v>
      </c>
      <c r="G114" s="11" t="s">
        <v>28</v>
      </c>
      <c r="H114" s="11" t="s">
        <v>29</v>
      </c>
      <c r="I114" s="11">
        <v>41</v>
      </c>
      <c r="J114" s="11">
        <v>1</v>
      </c>
      <c r="K114" s="19">
        <v>155</v>
      </c>
      <c r="L114" s="19">
        <v>77.5</v>
      </c>
      <c r="M114" s="14">
        <f t="shared" si="1"/>
        <v>155</v>
      </c>
    </row>
    <row r="115" spans="1:13" s="21" customFormat="1" ht="90" customHeight="1">
      <c r="A115" s="11"/>
      <c r="B115" s="11" t="s">
        <v>63</v>
      </c>
      <c r="C115" s="11">
        <v>220</v>
      </c>
      <c r="D115" s="11">
        <v>39732901</v>
      </c>
      <c r="E115" s="12">
        <v>4067979468961</v>
      </c>
      <c r="F115" s="11" t="s">
        <v>24</v>
      </c>
      <c r="G115" s="11" t="s">
        <v>28</v>
      </c>
      <c r="H115" s="11" t="s">
        <v>29</v>
      </c>
      <c r="I115" s="11">
        <v>42</v>
      </c>
      <c r="J115" s="11">
        <v>1</v>
      </c>
      <c r="K115" s="19">
        <v>155</v>
      </c>
      <c r="L115" s="19">
        <v>77.5</v>
      </c>
      <c r="M115" s="14">
        <f t="shared" si="1"/>
        <v>155</v>
      </c>
    </row>
    <row r="116" spans="1:13" s="21" customFormat="1" ht="90" customHeight="1">
      <c r="A116" s="11"/>
      <c r="B116" s="11" t="s">
        <v>63</v>
      </c>
      <c r="C116" s="11">
        <v>220</v>
      </c>
      <c r="D116" s="11">
        <v>39732901</v>
      </c>
      <c r="E116" s="12">
        <v>4067979468978</v>
      </c>
      <c r="F116" s="11" t="s">
        <v>24</v>
      </c>
      <c r="G116" s="11" t="s">
        <v>28</v>
      </c>
      <c r="H116" s="11" t="s">
        <v>29</v>
      </c>
      <c r="I116" s="11">
        <v>42.5</v>
      </c>
      <c r="J116" s="11">
        <v>1</v>
      </c>
      <c r="K116" s="19">
        <v>155</v>
      </c>
      <c r="L116" s="19">
        <v>77.5</v>
      </c>
      <c r="M116" s="14">
        <f t="shared" si="1"/>
        <v>155</v>
      </c>
    </row>
    <row r="117" spans="1:13" s="21" customFormat="1" ht="90" customHeight="1">
      <c r="A117" s="11"/>
      <c r="B117" s="11" t="s">
        <v>63</v>
      </c>
      <c r="C117" s="11">
        <v>220</v>
      </c>
      <c r="D117" s="11">
        <v>39732901</v>
      </c>
      <c r="E117" s="12">
        <v>4067979468992</v>
      </c>
      <c r="F117" s="11" t="s">
        <v>24</v>
      </c>
      <c r="G117" s="11" t="s">
        <v>28</v>
      </c>
      <c r="H117" s="11" t="s">
        <v>29</v>
      </c>
      <c r="I117" s="11">
        <v>43</v>
      </c>
      <c r="J117" s="11">
        <v>2</v>
      </c>
      <c r="K117" s="19">
        <v>155</v>
      </c>
      <c r="L117" s="19">
        <v>77.5</v>
      </c>
      <c r="M117" s="14">
        <f t="shared" si="1"/>
        <v>310</v>
      </c>
    </row>
    <row r="118" spans="1:13" s="21" customFormat="1" ht="90" customHeight="1">
      <c r="A118" s="11"/>
      <c r="B118" s="11" t="s">
        <v>63</v>
      </c>
      <c r="C118" s="11">
        <v>220</v>
      </c>
      <c r="D118" s="11">
        <v>39732902</v>
      </c>
      <c r="E118" s="12">
        <v>4067979717410</v>
      </c>
      <c r="F118" s="11" t="s">
        <v>24</v>
      </c>
      <c r="G118" s="11" t="s">
        <v>28</v>
      </c>
      <c r="H118" s="11" t="s">
        <v>30</v>
      </c>
      <c r="I118" s="11">
        <v>36</v>
      </c>
      <c r="J118" s="11">
        <v>1</v>
      </c>
      <c r="K118" s="19">
        <v>155</v>
      </c>
      <c r="L118" s="19">
        <v>77.5</v>
      </c>
      <c r="M118" s="14">
        <f t="shared" si="1"/>
        <v>155</v>
      </c>
    </row>
    <row r="119" spans="1:13" s="21" customFormat="1" ht="90" customHeight="1">
      <c r="A119" s="11"/>
      <c r="B119" s="11" t="s">
        <v>63</v>
      </c>
      <c r="C119" s="11">
        <v>220</v>
      </c>
      <c r="D119" s="11">
        <v>39884604</v>
      </c>
      <c r="E119" s="12">
        <v>4067982462918</v>
      </c>
      <c r="F119" s="11" t="s">
        <v>24</v>
      </c>
      <c r="G119" s="11" t="s">
        <v>31</v>
      </c>
      <c r="H119" s="11" t="s">
        <v>32</v>
      </c>
      <c r="I119" s="11">
        <v>36</v>
      </c>
      <c r="J119" s="11">
        <v>1</v>
      </c>
      <c r="K119" s="19">
        <v>115</v>
      </c>
      <c r="L119" s="19">
        <v>57.5</v>
      </c>
      <c r="M119" s="14">
        <f t="shared" si="1"/>
        <v>115</v>
      </c>
    </row>
    <row r="120" spans="1:13" s="21" customFormat="1" ht="90" customHeight="1">
      <c r="A120" s="11"/>
      <c r="B120" s="11" t="s">
        <v>63</v>
      </c>
      <c r="C120" s="11">
        <v>220</v>
      </c>
      <c r="D120" s="11">
        <v>39884604</v>
      </c>
      <c r="E120" s="12">
        <v>4067982462901</v>
      </c>
      <c r="F120" s="11" t="s">
        <v>24</v>
      </c>
      <c r="G120" s="11" t="s">
        <v>31</v>
      </c>
      <c r="H120" s="11" t="s">
        <v>32</v>
      </c>
      <c r="I120" s="11">
        <v>43</v>
      </c>
      <c r="J120" s="11">
        <v>3</v>
      </c>
      <c r="K120" s="19">
        <v>115</v>
      </c>
      <c r="L120" s="19">
        <v>57.5</v>
      </c>
      <c r="M120" s="14">
        <f t="shared" si="1"/>
        <v>345</v>
      </c>
    </row>
    <row r="121" spans="1:13" s="21" customFormat="1" ht="90" customHeight="1">
      <c r="A121" s="11"/>
      <c r="B121" s="11" t="s">
        <v>63</v>
      </c>
      <c r="C121" s="11">
        <v>220</v>
      </c>
      <c r="D121" s="11">
        <v>39884604</v>
      </c>
      <c r="E121" s="12">
        <v>4067982462796</v>
      </c>
      <c r="F121" s="11" t="s">
        <v>24</v>
      </c>
      <c r="G121" s="11" t="s">
        <v>31</v>
      </c>
      <c r="H121" s="11" t="s">
        <v>32</v>
      </c>
      <c r="I121" s="11">
        <v>44</v>
      </c>
      <c r="J121" s="11">
        <v>1</v>
      </c>
      <c r="K121" s="19">
        <v>115</v>
      </c>
      <c r="L121" s="19">
        <v>57.5</v>
      </c>
      <c r="M121" s="14">
        <f t="shared" si="1"/>
        <v>115</v>
      </c>
    </row>
    <row r="122" spans="1:13" s="21" customFormat="1" ht="90" customHeight="1">
      <c r="A122" s="11"/>
      <c r="B122" s="11" t="s">
        <v>63</v>
      </c>
      <c r="C122" s="11">
        <v>220</v>
      </c>
      <c r="D122" s="11">
        <v>39884604</v>
      </c>
      <c r="E122" s="12">
        <v>4067982462970</v>
      </c>
      <c r="F122" s="11" t="s">
        <v>24</v>
      </c>
      <c r="G122" s="11" t="s">
        <v>31</v>
      </c>
      <c r="H122" s="11" t="s">
        <v>32</v>
      </c>
      <c r="I122" s="11">
        <v>44.5</v>
      </c>
      <c r="J122" s="11">
        <v>1</v>
      </c>
      <c r="K122" s="19">
        <v>115</v>
      </c>
      <c r="L122" s="19">
        <v>57.5</v>
      </c>
      <c r="M122" s="14">
        <f t="shared" si="1"/>
        <v>115</v>
      </c>
    </row>
    <row r="123" spans="1:13" s="21" customFormat="1" ht="90" customHeight="1">
      <c r="A123" s="11"/>
      <c r="B123" s="11" t="s">
        <v>63</v>
      </c>
      <c r="C123" s="11">
        <v>220</v>
      </c>
      <c r="D123" s="11">
        <v>39884623</v>
      </c>
      <c r="E123" s="12">
        <v>4067983183584</v>
      </c>
      <c r="F123" s="11" t="s">
        <v>24</v>
      </c>
      <c r="G123" s="11" t="s">
        <v>31</v>
      </c>
      <c r="H123" s="11" t="s">
        <v>33</v>
      </c>
      <c r="I123" s="11">
        <v>42</v>
      </c>
      <c r="J123" s="11">
        <v>1</v>
      </c>
      <c r="K123" s="19">
        <v>115</v>
      </c>
      <c r="L123" s="19">
        <v>57.5</v>
      </c>
      <c r="M123" s="14">
        <f t="shared" si="1"/>
        <v>115</v>
      </c>
    </row>
    <row r="124" spans="1:13" s="21" customFormat="1" ht="90" customHeight="1">
      <c r="A124" s="11"/>
      <c r="B124" s="11" t="s">
        <v>63</v>
      </c>
      <c r="C124" s="11">
        <v>220</v>
      </c>
      <c r="D124" s="11">
        <v>39884623</v>
      </c>
      <c r="E124" s="12">
        <v>4067983183669</v>
      </c>
      <c r="F124" s="11" t="s">
        <v>24</v>
      </c>
      <c r="G124" s="11" t="s">
        <v>31</v>
      </c>
      <c r="H124" s="11" t="s">
        <v>33</v>
      </c>
      <c r="I124" s="11">
        <v>44.5</v>
      </c>
      <c r="J124" s="11">
        <v>1</v>
      </c>
      <c r="K124" s="19">
        <v>115</v>
      </c>
      <c r="L124" s="19">
        <v>57.5</v>
      </c>
      <c r="M124" s="14">
        <f t="shared" si="1"/>
        <v>115</v>
      </c>
    </row>
    <row r="125" spans="1:13" s="21" customFormat="1" ht="90" customHeight="1">
      <c r="A125" s="11"/>
      <c r="B125" s="11" t="s">
        <v>63</v>
      </c>
      <c r="C125" s="11">
        <v>220</v>
      </c>
      <c r="D125" s="11">
        <v>39884656</v>
      </c>
      <c r="E125" s="12">
        <v>4069156411098</v>
      </c>
      <c r="F125" s="11" t="s">
        <v>24</v>
      </c>
      <c r="G125" s="11" t="s">
        <v>31</v>
      </c>
      <c r="H125" s="11" t="s">
        <v>34</v>
      </c>
      <c r="I125" s="11">
        <v>43</v>
      </c>
      <c r="J125" s="11">
        <v>1</v>
      </c>
      <c r="K125" s="19">
        <v>115</v>
      </c>
      <c r="L125" s="19">
        <v>57.5</v>
      </c>
      <c r="M125" s="14">
        <f t="shared" si="1"/>
        <v>115</v>
      </c>
    </row>
    <row r="126" spans="1:13" s="21" customFormat="1" ht="90" customHeight="1">
      <c r="A126" s="11"/>
      <c r="B126" s="11" t="s">
        <v>63</v>
      </c>
      <c r="C126" s="11">
        <v>220</v>
      </c>
      <c r="D126" s="11">
        <v>39945301</v>
      </c>
      <c r="E126" s="12">
        <v>4067984424617</v>
      </c>
      <c r="F126" s="11" t="s">
        <v>24</v>
      </c>
      <c r="G126" s="11" t="s">
        <v>35</v>
      </c>
      <c r="H126" s="11" t="s">
        <v>36</v>
      </c>
      <c r="I126" s="11">
        <v>36</v>
      </c>
      <c r="J126" s="11">
        <v>1</v>
      </c>
      <c r="K126" s="19">
        <v>170</v>
      </c>
      <c r="L126" s="19">
        <v>85</v>
      </c>
      <c r="M126" s="14">
        <f t="shared" si="1"/>
        <v>170</v>
      </c>
    </row>
    <row r="127" spans="1:13" s="21" customFormat="1" ht="90" customHeight="1">
      <c r="A127" s="11"/>
      <c r="B127" s="11" t="s">
        <v>63</v>
      </c>
      <c r="C127" s="11">
        <v>220</v>
      </c>
      <c r="D127" s="11">
        <v>40104802</v>
      </c>
      <c r="E127" s="12">
        <v>4067983189845</v>
      </c>
      <c r="F127" s="11" t="s">
        <v>24</v>
      </c>
      <c r="G127" s="11" t="s">
        <v>37</v>
      </c>
      <c r="H127" s="11" t="s">
        <v>38</v>
      </c>
      <c r="I127" s="11">
        <v>38.5</v>
      </c>
      <c r="J127" s="11">
        <v>1</v>
      </c>
      <c r="K127" s="19">
        <v>115</v>
      </c>
      <c r="L127" s="19">
        <v>57.5</v>
      </c>
      <c r="M127" s="14">
        <f t="shared" si="1"/>
        <v>115</v>
      </c>
    </row>
    <row r="128" spans="1:13" s="21" customFormat="1" ht="90" customHeight="1">
      <c r="A128" s="11"/>
      <c r="B128" s="11" t="s">
        <v>63</v>
      </c>
      <c r="C128" s="11">
        <v>220</v>
      </c>
      <c r="D128" s="11">
        <v>40107901</v>
      </c>
      <c r="E128" s="12">
        <v>4067982741730</v>
      </c>
      <c r="F128" s="11" t="s">
        <v>24</v>
      </c>
      <c r="G128" s="11" t="s">
        <v>39</v>
      </c>
      <c r="H128" s="11" t="s">
        <v>40</v>
      </c>
      <c r="I128" s="11">
        <v>36</v>
      </c>
      <c r="J128" s="11">
        <v>2</v>
      </c>
      <c r="K128" s="19">
        <v>130</v>
      </c>
      <c r="L128" s="19">
        <v>65</v>
      </c>
      <c r="M128" s="14">
        <f t="shared" si="1"/>
        <v>260</v>
      </c>
    </row>
    <row r="129" spans="1:13" s="21" customFormat="1" ht="90" customHeight="1">
      <c r="A129" s="11"/>
      <c r="B129" s="11" t="s">
        <v>63</v>
      </c>
      <c r="C129" s="11">
        <v>220</v>
      </c>
      <c r="D129" s="11">
        <v>40107901</v>
      </c>
      <c r="E129" s="12">
        <v>4067982741679</v>
      </c>
      <c r="F129" s="11" t="s">
        <v>24</v>
      </c>
      <c r="G129" s="11" t="s">
        <v>39</v>
      </c>
      <c r="H129" s="11" t="s">
        <v>40</v>
      </c>
      <c r="I129" s="11">
        <v>37</v>
      </c>
      <c r="J129" s="11">
        <v>2</v>
      </c>
      <c r="K129" s="19">
        <v>130</v>
      </c>
      <c r="L129" s="19">
        <v>65</v>
      </c>
      <c r="M129" s="14">
        <f t="shared" si="1"/>
        <v>260</v>
      </c>
    </row>
    <row r="130" spans="1:13" s="21" customFormat="1" ht="90" customHeight="1">
      <c r="A130" s="11"/>
      <c r="B130" s="11" t="s">
        <v>63</v>
      </c>
      <c r="C130" s="11">
        <v>220</v>
      </c>
      <c r="D130" s="11">
        <v>40107901</v>
      </c>
      <c r="E130" s="12">
        <v>4067982741747</v>
      </c>
      <c r="F130" s="11" t="s">
        <v>24</v>
      </c>
      <c r="G130" s="11" t="s">
        <v>39</v>
      </c>
      <c r="H130" s="11" t="s">
        <v>40</v>
      </c>
      <c r="I130" s="11">
        <v>37.5</v>
      </c>
      <c r="J130" s="11">
        <v>2</v>
      </c>
      <c r="K130" s="19">
        <v>130</v>
      </c>
      <c r="L130" s="19">
        <v>65</v>
      </c>
      <c r="M130" s="14">
        <f t="shared" si="1"/>
        <v>260</v>
      </c>
    </row>
    <row r="131" spans="1:13" s="21" customFormat="1" ht="90" customHeight="1">
      <c r="A131" s="11"/>
      <c r="B131" s="11" t="s">
        <v>63</v>
      </c>
      <c r="C131" s="11">
        <v>220</v>
      </c>
      <c r="D131" s="11">
        <v>40107901</v>
      </c>
      <c r="E131" s="12">
        <v>4067982741686</v>
      </c>
      <c r="F131" s="11" t="s">
        <v>24</v>
      </c>
      <c r="G131" s="11" t="s">
        <v>39</v>
      </c>
      <c r="H131" s="11" t="s">
        <v>40</v>
      </c>
      <c r="I131" s="11">
        <v>38</v>
      </c>
      <c r="J131" s="11">
        <v>3</v>
      </c>
      <c r="K131" s="19">
        <v>130</v>
      </c>
      <c r="L131" s="19">
        <v>65</v>
      </c>
      <c r="M131" s="14">
        <f t="shared" si="1"/>
        <v>390</v>
      </c>
    </row>
    <row r="132" spans="1:13" s="21" customFormat="1" ht="90" customHeight="1">
      <c r="A132" s="11"/>
      <c r="B132" s="11" t="s">
        <v>63</v>
      </c>
      <c r="C132" s="11">
        <v>220</v>
      </c>
      <c r="D132" s="11">
        <v>40107901</v>
      </c>
      <c r="E132" s="12">
        <v>4067982741693</v>
      </c>
      <c r="F132" s="11" t="s">
        <v>24</v>
      </c>
      <c r="G132" s="11" t="s">
        <v>39</v>
      </c>
      <c r="H132" s="11" t="s">
        <v>40</v>
      </c>
      <c r="I132" s="11">
        <v>39</v>
      </c>
      <c r="J132" s="11">
        <v>3</v>
      </c>
      <c r="K132" s="19">
        <v>130</v>
      </c>
      <c r="L132" s="19">
        <v>65</v>
      </c>
      <c r="M132" s="14">
        <f t="shared" ref="M132:M195" si="2">K132*J132</f>
        <v>390</v>
      </c>
    </row>
    <row r="133" spans="1:13" s="21" customFormat="1" ht="90" customHeight="1">
      <c r="A133" s="11"/>
      <c r="B133" s="11" t="s">
        <v>63</v>
      </c>
      <c r="C133" s="11">
        <v>220</v>
      </c>
      <c r="D133" s="11">
        <v>40107901</v>
      </c>
      <c r="E133" s="12">
        <v>4067982741761</v>
      </c>
      <c r="F133" s="11" t="s">
        <v>24</v>
      </c>
      <c r="G133" s="11" t="s">
        <v>39</v>
      </c>
      <c r="H133" s="11" t="s">
        <v>40</v>
      </c>
      <c r="I133" s="11">
        <v>40</v>
      </c>
      <c r="J133" s="11">
        <v>1</v>
      </c>
      <c r="K133" s="19">
        <v>130</v>
      </c>
      <c r="L133" s="19">
        <v>65</v>
      </c>
      <c r="M133" s="14">
        <f t="shared" si="2"/>
        <v>130</v>
      </c>
    </row>
    <row r="134" spans="1:13" ht="90" customHeight="1">
      <c r="A134" s="11"/>
      <c r="B134" s="11" t="s">
        <v>63</v>
      </c>
      <c r="C134" s="11">
        <v>220</v>
      </c>
      <c r="D134" s="11">
        <v>40107901</v>
      </c>
      <c r="E134" s="12">
        <v>4067982741709</v>
      </c>
      <c r="F134" s="11" t="s">
        <v>24</v>
      </c>
      <c r="G134" s="11" t="s">
        <v>39</v>
      </c>
      <c r="H134" s="11" t="s">
        <v>40</v>
      </c>
      <c r="I134" s="11">
        <v>40.5</v>
      </c>
      <c r="J134" s="11">
        <v>3</v>
      </c>
      <c r="K134" s="19">
        <v>130</v>
      </c>
      <c r="L134" s="19">
        <v>65</v>
      </c>
      <c r="M134" s="14">
        <f t="shared" si="2"/>
        <v>390</v>
      </c>
    </row>
    <row r="135" spans="1:13" ht="90" customHeight="1">
      <c r="A135" s="11"/>
      <c r="B135" s="11" t="s">
        <v>63</v>
      </c>
      <c r="C135" s="11">
        <v>220</v>
      </c>
      <c r="D135" s="11">
        <v>40107901</v>
      </c>
      <c r="E135" s="12">
        <v>4067982741778</v>
      </c>
      <c r="F135" s="11" t="s">
        <v>24</v>
      </c>
      <c r="G135" s="11" t="s">
        <v>39</v>
      </c>
      <c r="H135" s="11" t="s">
        <v>40</v>
      </c>
      <c r="I135" s="11">
        <v>41</v>
      </c>
      <c r="J135" s="11">
        <v>3</v>
      </c>
      <c r="K135" s="19">
        <v>130</v>
      </c>
      <c r="L135" s="19">
        <v>65</v>
      </c>
      <c r="M135" s="14">
        <f t="shared" si="2"/>
        <v>390</v>
      </c>
    </row>
    <row r="136" spans="1:13" ht="90" customHeight="1">
      <c r="A136" s="11"/>
      <c r="B136" s="11" t="s">
        <v>63</v>
      </c>
      <c r="C136" s="11">
        <v>220</v>
      </c>
      <c r="D136" s="11">
        <v>40107901</v>
      </c>
      <c r="E136" s="12">
        <v>4067982741716</v>
      </c>
      <c r="F136" s="11" t="s">
        <v>24</v>
      </c>
      <c r="G136" s="11" t="s">
        <v>39</v>
      </c>
      <c r="H136" s="11" t="s">
        <v>40</v>
      </c>
      <c r="I136" s="11">
        <v>42</v>
      </c>
      <c r="J136" s="11">
        <v>1</v>
      </c>
      <c r="K136" s="19">
        <v>130</v>
      </c>
      <c r="L136" s="19">
        <v>65</v>
      </c>
      <c r="M136" s="14">
        <f t="shared" si="2"/>
        <v>130</v>
      </c>
    </row>
    <row r="137" spans="1:13" ht="90" customHeight="1">
      <c r="A137" s="11"/>
      <c r="B137" s="11" t="s">
        <v>63</v>
      </c>
      <c r="C137" s="11">
        <v>220</v>
      </c>
      <c r="D137" s="11">
        <v>40107901</v>
      </c>
      <c r="E137" s="12">
        <v>4067982741785</v>
      </c>
      <c r="F137" s="11" t="s">
        <v>24</v>
      </c>
      <c r="G137" s="11" t="s">
        <v>39</v>
      </c>
      <c r="H137" s="11" t="s">
        <v>40</v>
      </c>
      <c r="I137" s="11">
        <v>42.5</v>
      </c>
      <c r="J137" s="11">
        <v>2</v>
      </c>
      <c r="K137" s="19">
        <v>130</v>
      </c>
      <c r="L137" s="19">
        <v>65</v>
      </c>
      <c r="M137" s="14">
        <f t="shared" si="2"/>
        <v>260</v>
      </c>
    </row>
    <row r="138" spans="1:13" ht="90" customHeight="1">
      <c r="A138" s="11"/>
      <c r="B138" s="11" t="s">
        <v>63</v>
      </c>
      <c r="C138" s="11">
        <v>220</v>
      </c>
      <c r="D138" s="11">
        <v>40113606</v>
      </c>
      <c r="E138" s="12">
        <v>4067983109478</v>
      </c>
      <c r="F138" s="11" t="s">
        <v>24</v>
      </c>
      <c r="G138" s="11" t="s">
        <v>41</v>
      </c>
      <c r="H138" s="11" t="s">
        <v>42</v>
      </c>
      <c r="I138" s="11">
        <v>36</v>
      </c>
      <c r="J138" s="11">
        <v>1</v>
      </c>
      <c r="K138" s="19">
        <v>115</v>
      </c>
      <c r="L138" s="19">
        <v>57.5</v>
      </c>
      <c r="M138" s="14">
        <f t="shared" si="2"/>
        <v>115</v>
      </c>
    </row>
    <row r="139" spans="1:13" ht="90" customHeight="1">
      <c r="A139" s="11"/>
      <c r="B139" s="11" t="s">
        <v>63</v>
      </c>
      <c r="C139" s="11">
        <v>220</v>
      </c>
      <c r="D139" s="11">
        <v>40113606</v>
      </c>
      <c r="E139" s="12">
        <v>4067983109416</v>
      </c>
      <c r="F139" s="11" t="s">
        <v>24</v>
      </c>
      <c r="G139" s="11" t="s">
        <v>41</v>
      </c>
      <c r="H139" s="11" t="s">
        <v>42</v>
      </c>
      <c r="I139" s="11">
        <v>37</v>
      </c>
      <c r="J139" s="11">
        <v>1</v>
      </c>
      <c r="K139" s="19">
        <v>115</v>
      </c>
      <c r="L139" s="19">
        <v>57.5</v>
      </c>
      <c r="M139" s="14">
        <f t="shared" si="2"/>
        <v>115</v>
      </c>
    </row>
    <row r="140" spans="1:13" ht="90" customHeight="1">
      <c r="A140" s="11"/>
      <c r="B140" s="11" t="s">
        <v>63</v>
      </c>
      <c r="C140" s="11">
        <v>220</v>
      </c>
      <c r="D140" s="11">
        <v>40113606</v>
      </c>
      <c r="E140" s="12">
        <v>4067983109485</v>
      </c>
      <c r="F140" s="11" t="s">
        <v>24</v>
      </c>
      <c r="G140" s="11" t="s">
        <v>41</v>
      </c>
      <c r="H140" s="11" t="s">
        <v>42</v>
      </c>
      <c r="I140" s="11">
        <v>37.5</v>
      </c>
      <c r="J140" s="11">
        <v>2</v>
      </c>
      <c r="K140" s="19">
        <v>115</v>
      </c>
      <c r="L140" s="19">
        <v>57.5</v>
      </c>
      <c r="M140" s="14">
        <f t="shared" si="2"/>
        <v>230</v>
      </c>
    </row>
    <row r="141" spans="1:13" ht="90" customHeight="1">
      <c r="A141" s="11"/>
      <c r="B141" s="11" t="s">
        <v>63</v>
      </c>
      <c r="C141" s="11">
        <v>220</v>
      </c>
      <c r="D141" s="11">
        <v>40113606</v>
      </c>
      <c r="E141" s="12">
        <v>4067983109447</v>
      </c>
      <c r="F141" s="11" t="s">
        <v>24</v>
      </c>
      <c r="G141" s="11" t="s">
        <v>41</v>
      </c>
      <c r="H141" s="11" t="s">
        <v>42</v>
      </c>
      <c r="I141" s="11">
        <v>40.5</v>
      </c>
      <c r="J141" s="11">
        <v>2</v>
      </c>
      <c r="K141" s="19">
        <v>115</v>
      </c>
      <c r="L141" s="19">
        <v>57.5</v>
      </c>
      <c r="M141" s="14">
        <f t="shared" si="2"/>
        <v>230</v>
      </c>
    </row>
    <row r="142" spans="1:13" ht="90" customHeight="1">
      <c r="A142" s="11"/>
      <c r="B142" s="11" t="s">
        <v>63</v>
      </c>
      <c r="C142" s="11">
        <v>220</v>
      </c>
      <c r="D142" s="11">
        <v>40113606</v>
      </c>
      <c r="E142" s="12">
        <v>4067983109454</v>
      </c>
      <c r="F142" s="11" t="s">
        <v>24</v>
      </c>
      <c r="G142" s="11" t="s">
        <v>41</v>
      </c>
      <c r="H142" s="11" t="s">
        <v>42</v>
      </c>
      <c r="I142" s="11">
        <v>42</v>
      </c>
      <c r="J142" s="11">
        <v>1</v>
      </c>
      <c r="K142" s="19">
        <v>115</v>
      </c>
      <c r="L142" s="19">
        <v>57.5</v>
      </c>
      <c r="M142" s="14">
        <f t="shared" si="2"/>
        <v>115</v>
      </c>
    </row>
    <row r="143" spans="1:13" ht="90" customHeight="1">
      <c r="A143" s="11"/>
      <c r="B143" s="11" t="s">
        <v>63</v>
      </c>
      <c r="C143" s="11">
        <v>220</v>
      </c>
      <c r="D143" s="11">
        <v>40113606</v>
      </c>
      <c r="E143" s="12">
        <v>4067983109522</v>
      </c>
      <c r="F143" s="11" t="s">
        <v>24</v>
      </c>
      <c r="G143" s="11" t="s">
        <v>41</v>
      </c>
      <c r="H143" s="11" t="s">
        <v>42</v>
      </c>
      <c r="I143" s="11">
        <v>42.5</v>
      </c>
      <c r="J143" s="11">
        <v>2</v>
      </c>
      <c r="K143" s="19">
        <v>115</v>
      </c>
      <c r="L143" s="19">
        <v>57.5</v>
      </c>
      <c r="M143" s="14">
        <f t="shared" si="2"/>
        <v>230</v>
      </c>
    </row>
    <row r="144" spans="1:13" ht="90" customHeight="1">
      <c r="A144" s="11"/>
      <c r="B144" s="11" t="s">
        <v>63</v>
      </c>
      <c r="C144" s="11">
        <v>220</v>
      </c>
      <c r="D144" s="11">
        <v>40113606</v>
      </c>
      <c r="E144" s="12">
        <v>4067983109461</v>
      </c>
      <c r="F144" s="11" t="s">
        <v>24</v>
      </c>
      <c r="G144" s="11" t="s">
        <v>41</v>
      </c>
      <c r="H144" s="11" t="s">
        <v>42</v>
      </c>
      <c r="I144" s="11">
        <v>43</v>
      </c>
      <c r="J144" s="11">
        <v>3</v>
      </c>
      <c r="K144" s="19">
        <v>115</v>
      </c>
      <c r="L144" s="19">
        <v>57.5</v>
      </c>
      <c r="M144" s="14">
        <f t="shared" si="2"/>
        <v>345</v>
      </c>
    </row>
    <row r="145" spans="1:13" ht="90" customHeight="1">
      <c r="A145" s="11"/>
      <c r="B145" s="11" t="s">
        <v>63</v>
      </c>
      <c r="C145" s="11">
        <v>220</v>
      </c>
      <c r="D145" s="11">
        <v>40113606</v>
      </c>
      <c r="E145" s="12">
        <v>4067983109355</v>
      </c>
      <c r="F145" s="11" t="s">
        <v>24</v>
      </c>
      <c r="G145" s="11" t="s">
        <v>41</v>
      </c>
      <c r="H145" s="11" t="s">
        <v>42</v>
      </c>
      <c r="I145" s="11">
        <v>44</v>
      </c>
      <c r="J145" s="11">
        <v>2</v>
      </c>
      <c r="K145" s="19">
        <v>115</v>
      </c>
      <c r="L145" s="19">
        <v>57.5</v>
      </c>
      <c r="M145" s="14">
        <f t="shared" si="2"/>
        <v>230</v>
      </c>
    </row>
    <row r="146" spans="1:13" ht="90" customHeight="1">
      <c r="A146" s="11"/>
      <c r="B146" s="11" t="s">
        <v>63</v>
      </c>
      <c r="C146" s="11">
        <v>220</v>
      </c>
      <c r="D146" s="11">
        <v>40113606</v>
      </c>
      <c r="E146" s="12">
        <v>4067983109539</v>
      </c>
      <c r="F146" s="11" t="s">
        <v>24</v>
      </c>
      <c r="G146" s="11" t="s">
        <v>41</v>
      </c>
      <c r="H146" s="11" t="s">
        <v>42</v>
      </c>
      <c r="I146" s="11">
        <v>44.5</v>
      </c>
      <c r="J146" s="11">
        <v>2</v>
      </c>
      <c r="K146" s="19">
        <v>115</v>
      </c>
      <c r="L146" s="19">
        <v>57.5</v>
      </c>
      <c r="M146" s="14">
        <f t="shared" si="2"/>
        <v>230</v>
      </c>
    </row>
    <row r="147" spans="1:13" ht="90" customHeight="1">
      <c r="A147" s="11"/>
      <c r="B147" s="11" t="s">
        <v>63</v>
      </c>
      <c r="C147" s="11">
        <v>220</v>
      </c>
      <c r="D147" s="11">
        <v>40154001</v>
      </c>
      <c r="E147" s="12">
        <v>4067983145261</v>
      </c>
      <c r="F147" s="11" t="s">
        <v>24</v>
      </c>
      <c r="G147" s="11" t="s">
        <v>28</v>
      </c>
      <c r="H147" s="11" t="s">
        <v>43</v>
      </c>
      <c r="I147" s="11">
        <v>36</v>
      </c>
      <c r="J147" s="11">
        <v>1</v>
      </c>
      <c r="K147" s="19">
        <v>135</v>
      </c>
      <c r="L147" s="19">
        <v>67.5</v>
      </c>
      <c r="M147" s="14">
        <f t="shared" si="2"/>
        <v>135</v>
      </c>
    </row>
    <row r="148" spans="1:13" ht="90" customHeight="1">
      <c r="A148" s="11"/>
      <c r="B148" s="11" t="s">
        <v>63</v>
      </c>
      <c r="C148" s="11">
        <v>220</v>
      </c>
      <c r="D148" s="11">
        <v>40154001</v>
      </c>
      <c r="E148" s="12">
        <v>4067983145278</v>
      </c>
      <c r="F148" s="11" t="s">
        <v>24</v>
      </c>
      <c r="G148" s="11" t="s">
        <v>28</v>
      </c>
      <c r="H148" s="11" t="s">
        <v>43</v>
      </c>
      <c r="I148" s="11">
        <v>37.5</v>
      </c>
      <c r="J148" s="11">
        <v>1</v>
      </c>
      <c r="K148" s="19">
        <v>135</v>
      </c>
      <c r="L148" s="19">
        <v>67.5</v>
      </c>
      <c r="M148" s="14">
        <f t="shared" si="2"/>
        <v>135</v>
      </c>
    </row>
    <row r="149" spans="1:13" ht="90" customHeight="1">
      <c r="A149" s="11"/>
      <c r="B149" s="11" t="s">
        <v>63</v>
      </c>
      <c r="C149" s="11">
        <v>220</v>
      </c>
      <c r="D149" s="11">
        <v>40154001</v>
      </c>
      <c r="E149" s="12">
        <v>4067983145315</v>
      </c>
      <c r="F149" s="11" t="s">
        <v>24</v>
      </c>
      <c r="G149" s="11" t="s">
        <v>28</v>
      </c>
      <c r="H149" s="11" t="s">
        <v>43</v>
      </c>
      <c r="I149" s="11">
        <v>42.5</v>
      </c>
      <c r="J149" s="11">
        <v>1</v>
      </c>
      <c r="K149" s="19">
        <v>135</v>
      </c>
      <c r="L149" s="19">
        <v>67.5</v>
      </c>
      <c r="M149" s="14">
        <f t="shared" si="2"/>
        <v>135</v>
      </c>
    </row>
    <row r="150" spans="1:13" ht="90" customHeight="1">
      <c r="A150" s="11"/>
      <c r="B150" s="11" t="s">
        <v>63</v>
      </c>
      <c r="C150" s="11">
        <v>220</v>
      </c>
      <c r="D150" s="11">
        <v>40154002</v>
      </c>
      <c r="E150" s="12">
        <v>4067982681296</v>
      </c>
      <c r="F150" s="11" t="s">
        <v>24</v>
      </c>
      <c r="G150" s="11" t="s">
        <v>28</v>
      </c>
      <c r="H150" s="11" t="s">
        <v>44</v>
      </c>
      <c r="I150" s="11">
        <v>36</v>
      </c>
      <c r="J150" s="11">
        <v>4</v>
      </c>
      <c r="K150" s="19">
        <v>135</v>
      </c>
      <c r="L150" s="19">
        <v>67.5</v>
      </c>
      <c r="M150" s="14">
        <f t="shared" si="2"/>
        <v>540</v>
      </c>
    </row>
    <row r="151" spans="1:13" ht="90" customHeight="1">
      <c r="A151" s="11"/>
      <c r="B151" s="11" t="s">
        <v>63</v>
      </c>
      <c r="C151" s="11">
        <v>220</v>
      </c>
      <c r="D151" s="11">
        <v>40154002</v>
      </c>
      <c r="E151" s="12">
        <v>4067982681302</v>
      </c>
      <c r="F151" s="11" t="s">
        <v>24</v>
      </c>
      <c r="G151" s="11" t="s">
        <v>28</v>
      </c>
      <c r="H151" s="11" t="s">
        <v>44</v>
      </c>
      <c r="I151" s="11">
        <v>37.5</v>
      </c>
      <c r="J151" s="11">
        <v>3</v>
      </c>
      <c r="K151" s="19">
        <v>135</v>
      </c>
      <c r="L151" s="19">
        <v>67.5</v>
      </c>
      <c r="M151" s="14">
        <f t="shared" si="2"/>
        <v>405</v>
      </c>
    </row>
    <row r="152" spans="1:13" ht="90" customHeight="1">
      <c r="A152" s="11"/>
      <c r="B152" s="11" t="s">
        <v>63</v>
      </c>
      <c r="C152" s="11">
        <v>220</v>
      </c>
      <c r="D152" s="11">
        <v>40154002</v>
      </c>
      <c r="E152" s="12">
        <v>4067982681241</v>
      </c>
      <c r="F152" s="11" t="s">
        <v>24</v>
      </c>
      <c r="G152" s="11" t="s">
        <v>28</v>
      </c>
      <c r="H152" s="11" t="s">
        <v>44</v>
      </c>
      <c r="I152" s="11">
        <v>38</v>
      </c>
      <c r="J152" s="11">
        <v>3</v>
      </c>
      <c r="K152" s="19">
        <v>135</v>
      </c>
      <c r="L152" s="19">
        <v>67.5</v>
      </c>
      <c r="M152" s="14">
        <f t="shared" si="2"/>
        <v>405</v>
      </c>
    </row>
    <row r="153" spans="1:13" ht="90" customHeight="1">
      <c r="A153" s="11"/>
      <c r="B153" s="11" t="s">
        <v>63</v>
      </c>
      <c r="C153" s="11">
        <v>220</v>
      </c>
      <c r="D153" s="11">
        <v>40154002</v>
      </c>
      <c r="E153" s="12">
        <v>4067982681258</v>
      </c>
      <c r="F153" s="11" t="s">
        <v>24</v>
      </c>
      <c r="G153" s="11" t="s">
        <v>28</v>
      </c>
      <c r="H153" s="11" t="s">
        <v>44</v>
      </c>
      <c r="I153" s="11">
        <v>39</v>
      </c>
      <c r="J153" s="11">
        <v>1</v>
      </c>
      <c r="K153" s="19">
        <v>135</v>
      </c>
      <c r="L153" s="19">
        <v>67.5</v>
      </c>
      <c r="M153" s="14">
        <f t="shared" si="2"/>
        <v>135</v>
      </c>
    </row>
    <row r="154" spans="1:13" ht="90" customHeight="1">
      <c r="A154" s="11"/>
      <c r="B154" s="11" t="s">
        <v>63</v>
      </c>
      <c r="C154" s="11">
        <v>220</v>
      </c>
      <c r="D154" s="11">
        <v>40154002</v>
      </c>
      <c r="E154" s="12">
        <v>4067982681326</v>
      </c>
      <c r="F154" s="11" t="s">
        <v>24</v>
      </c>
      <c r="G154" s="11" t="s">
        <v>28</v>
      </c>
      <c r="H154" s="11" t="s">
        <v>44</v>
      </c>
      <c r="I154" s="11">
        <v>40</v>
      </c>
      <c r="J154" s="11">
        <v>2</v>
      </c>
      <c r="K154" s="19">
        <v>135</v>
      </c>
      <c r="L154" s="19">
        <v>67.5</v>
      </c>
      <c r="M154" s="14">
        <f t="shared" si="2"/>
        <v>270</v>
      </c>
    </row>
    <row r="155" spans="1:13" ht="90" customHeight="1">
      <c r="A155" s="11"/>
      <c r="B155" s="11" t="s">
        <v>63</v>
      </c>
      <c r="C155" s="11">
        <v>220</v>
      </c>
      <c r="D155" s="11">
        <v>40154002</v>
      </c>
      <c r="E155" s="12">
        <v>4067982681265</v>
      </c>
      <c r="F155" s="11" t="s">
        <v>24</v>
      </c>
      <c r="G155" s="11" t="s">
        <v>28</v>
      </c>
      <c r="H155" s="11" t="s">
        <v>44</v>
      </c>
      <c r="I155" s="11">
        <v>40.5</v>
      </c>
      <c r="J155" s="11">
        <v>2</v>
      </c>
      <c r="K155" s="19">
        <v>135</v>
      </c>
      <c r="L155" s="19">
        <v>67.5</v>
      </c>
      <c r="M155" s="14">
        <f t="shared" si="2"/>
        <v>270</v>
      </c>
    </row>
    <row r="156" spans="1:13" ht="90" customHeight="1">
      <c r="A156" s="11"/>
      <c r="B156" s="11" t="s">
        <v>63</v>
      </c>
      <c r="C156" s="11">
        <v>220</v>
      </c>
      <c r="D156" s="11">
        <v>40162401</v>
      </c>
      <c r="E156" s="12">
        <v>4067983331794</v>
      </c>
      <c r="F156" s="11" t="s">
        <v>24</v>
      </c>
      <c r="G156" s="11" t="s">
        <v>45</v>
      </c>
      <c r="H156" s="11" t="s">
        <v>23</v>
      </c>
      <c r="I156" s="11">
        <v>36</v>
      </c>
      <c r="J156" s="11">
        <v>1</v>
      </c>
      <c r="K156" s="19">
        <v>135</v>
      </c>
      <c r="L156" s="19">
        <v>67.5</v>
      </c>
      <c r="M156" s="14">
        <f t="shared" si="2"/>
        <v>135</v>
      </c>
    </row>
    <row r="157" spans="1:13" ht="90" customHeight="1">
      <c r="A157" s="11"/>
      <c r="B157" s="11" t="s">
        <v>63</v>
      </c>
      <c r="C157" s="11">
        <v>220</v>
      </c>
      <c r="D157" s="11">
        <v>40245601</v>
      </c>
      <c r="E157" s="12">
        <v>4067984387530</v>
      </c>
      <c r="F157" s="11" t="s">
        <v>24</v>
      </c>
      <c r="G157" s="11" t="s">
        <v>46</v>
      </c>
      <c r="H157" s="11" t="s">
        <v>47</v>
      </c>
      <c r="I157" s="11">
        <v>38</v>
      </c>
      <c r="J157" s="11">
        <v>1</v>
      </c>
      <c r="K157" s="19">
        <v>135</v>
      </c>
      <c r="L157" s="19">
        <v>67.5</v>
      </c>
      <c r="M157" s="14">
        <f t="shared" si="2"/>
        <v>135</v>
      </c>
    </row>
    <row r="158" spans="1:13" ht="90" customHeight="1">
      <c r="A158" s="11"/>
      <c r="B158" s="11" t="s">
        <v>63</v>
      </c>
      <c r="C158" s="11">
        <v>220</v>
      </c>
      <c r="D158" s="11">
        <v>40245601</v>
      </c>
      <c r="E158" s="12">
        <v>4067984387547</v>
      </c>
      <c r="F158" s="11" t="s">
        <v>24</v>
      </c>
      <c r="G158" s="11" t="s">
        <v>46</v>
      </c>
      <c r="H158" s="11" t="s">
        <v>47</v>
      </c>
      <c r="I158" s="11">
        <v>39</v>
      </c>
      <c r="J158" s="11">
        <v>1</v>
      </c>
      <c r="K158" s="19">
        <v>135</v>
      </c>
      <c r="L158" s="19">
        <v>67.5</v>
      </c>
      <c r="M158" s="14">
        <f t="shared" si="2"/>
        <v>135</v>
      </c>
    </row>
    <row r="159" spans="1:13" ht="90" customHeight="1">
      <c r="A159" s="11"/>
      <c r="B159" s="11" t="s">
        <v>63</v>
      </c>
      <c r="C159" s="11">
        <v>220</v>
      </c>
      <c r="D159" s="11">
        <v>40295303</v>
      </c>
      <c r="E159" s="12">
        <v>4069156722170</v>
      </c>
      <c r="F159" s="11" t="s">
        <v>24</v>
      </c>
      <c r="G159" s="11" t="s">
        <v>48</v>
      </c>
      <c r="H159" s="11" t="s">
        <v>49</v>
      </c>
      <c r="I159" s="11">
        <v>42</v>
      </c>
      <c r="J159" s="11">
        <v>2</v>
      </c>
      <c r="K159" s="19">
        <v>145</v>
      </c>
      <c r="L159" s="19">
        <v>72.5</v>
      </c>
      <c r="M159" s="14">
        <f t="shared" si="2"/>
        <v>290</v>
      </c>
    </row>
    <row r="160" spans="1:13" ht="90" customHeight="1">
      <c r="A160" s="11"/>
      <c r="B160" s="11" t="s">
        <v>63</v>
      </c>
      <c r="C160" s="11">
        <v>220</v>
      </c>
      <c r="D160" s="11">
        <v>40295303</v>
      </c>
      <c r="E160" s="12">
        <v>4069156722248</v>
      </c>
      <c r="F160" s="11" t="s">
        <v>24</v>
      </c>
      <c r="G160" s="11" t="s">
        <v>48</v>
      </c>
      <c r="H160" s="11" t="s">
        <v>49</v>
      </c>
      <c r="I160" s="11">
        <v>42.5</v>
      </c>
      <c r="J160" s="11">
        <v>1</v>
      </c>
      <c r="K160" s="19">
        <v>145</v>
      </c>
      <c r="L160" s="19">
        <v>72.5</v>
      </c>
      <c r="M160" s="14">
        <f t="shared" si="2"/>
        <v>145</v>
      </c>
    </row>
    <row r="161" spans="1:13" ht="90" customHeight="1">
      <c r="A161" s="11"/>
      <c r="B161" s="11" t="s">
        <v>63</v>
      </c>
      <c r="C161" s="11">
        <v>220</v>
      </c>
      <c r="D161" s="11">
        <v>40295303</v>
      </c>
      <c r="E161" s="12">
        <v>4069156722187</v>
      </c>
      <c r="F161" s="11" t="s">
        <v>24</v>
      </c>
      <c r="G161" s="11" t="s">
        <v>48</v>
      </c>
      <c r="H161" s="11" t="s">
        <v>49</v>
      </c>
      <c r="I161" s="11">
        <v>43</v>
      </c>
      <c r="J161" s="11">
        <v>1</v>
      </c>
      <c r="K161" s="19">
        <v>145</v>
      </c>
      <c r="L161" s="19">
        <v>72.5</v>
      </c>
      <c r="M161" s="14">
        <f t="shared" si="2"/>
        <v>145</v>
      </c>
    </row>
    <row r="162" spans="1:13" ht="90" customHeight="1">
      <c r="A162" s="11"/>
      <c r="B162" s="11" t="s">
        <v>67</v>
      </c>
      <c r="C162" s="11">
        <v>220</v>
      </c>
      <c r="D162" s="11">
        <v>40358901</v>
      </c>
      <c r="E162" s="12">
        <v>4067984503282</v>
      </c>
      <c r="F162" s="11" t="s">
        <v>24</v>
      </c>
      <c r="G162" s="11" t="s">
        <v>50</v>
      </c>
      <c r="H162" s="11" t="s">
        <v>51</v>
      </c>
      <c r="I162" s="11">
        <v>42</v>
      </c>
      <c r="J162" s="11">
        <v>1</v>
      </c>
      <c r="K162" s="19">
        <v>100</v>
      </c>
      <c r="L162" s="19">
        <v>50</v>
      </c>
      <c r="M162" s="14">
        <f t="shared" si="2"/>
        <v>100</v>
      </c>
    </row>
    <row r="163" spans="1:13" ht="90" customHeight="1">
      <c r="A163" s="11"/>
      <c r="B163" s="11" t="s">
        <v>67</v>
      </c>
      <c r="C163" s="11">
        <v>220</v>
      </c>
      <c r="D163" s="11">
        <v>40358902</v>
      </c>
      <c r="E163" s="12">
        <v>4067984503107</v>
      </c>
      <c r="F163" s="11" t="s">
        <v>24</v>
      </c>
      <c r="G163" s="11" t="s">
        <v>50</v>
      </c>
      <c r="H163" s="11" t="s">
        <v>52</v>
      </c>
      <c r="I163" s="11">
        <v>42.5</v>
      </c>
      <c r="J163" s="11">
        <v>1</v>
      </c>
      <c r="K163" s="19">
        <v>100</v>
      </c>
      <c r="L163" s="19">
        <v>50</v>
      </c>
      <c r="M163" s="14">
        <f t="shared" si="2"/>
        <v>100</v>
      </c>
    </row>
    <row r="164" spans="1:13" ht="90" customHeight="1">
      <c r="A164" s="11"/>
      <c r="B164" s="11" t="s">
        <v>63</v>
      </c>
      <c r="C164" s="11">
        <v>220</v>
      </c>
      <c r="D164" s="11">
        <v>40369201</v>
      </c>
      <c r="E164" s="12">
        <v>4069156922518</v>
      </c>
      <c r="F164" s="11" t="s">
        <v>24</v>
      </c>
      <c r="G164" s="11" t="s">
        <v>53</v>
      </c>
      <c r="H164" s="11" t="s">
        <v>54</v>
      </c>
      <c r="I164" s="11">
        <v>37.5</v>
      </c>
      <c r="J164" s="11">
        <v>1</v>
      </c>
      <c r="K164" s="19">
        <v>110</v>
      </c>
      <c r="L164" s="19">
        <v>55</v>
      </c>
      <c r="M164" s="14">
        <f t="shared" si="2"/>
        <v>110</v>
      </c>
    </row>
    <row r="165" spans="1:13" ht="90" customHeight="1">
      <c r="A165" s="11"/>
      <c r="B165" s="11" t="s">
        <v>63</v>
      </c>
      <c r="C165" s="11">
        <v>220</v>
      </c>
      <c r="D165" s="11">
        <v>40369201</v>
      </c>
      <c r="E165" s="12">
        <v>4069156922457</v>
      </c>
      <c r="F165" s="11" t="s">
        <v>24</v>
      </c>
      <c r="G165" s="11" t="s">
        <v>53</v>
      </c>
      <c r="H165" s="11" t="s">
        <v>54</v>
      </c>
      <c r="I165" s="11">
        <v>38</v>
      </c>
      <c r="J165" s="11">
        <v>2</v>
      </c>
      <c r="K165" s="19">
        <v>110</v>
      </c>
      <c r="L165" s="19">
        <v>55</v>
      </c>
      <c r="M165" s="14">
        <f t="shared" si="2"/>
        <v>220</v>
      </c>
    </row>
    <row r="166" spans="1:13" ht="90" customHeight="1">
      <c r="A166" s="11"/>
      <c r="B166" s="11" t="s">
        <v>63</v>
      </c>
      <c r="C166" s="11">
        <v>220</v>
      </c>
      <c r="D166" s="11">
        <v>40369201</v>
      </c>
      <c r="E166" s="12">
        <v>4069156922532</v>
      </c>
      <c r="F166" s="11" t="s">
        <v>24</v>
      </c>
      <c r="G166" s="11" t="s">
        <v>53</v>
      </c>
      <c r="H166" s="11" t="s">
        <v>54</v>
      </c>
      <c r="I166" s="11">
        <v>40</v>
      </c>
      <c r="J166" s="11">
        <v>2</v>
      </c>
      <c r="K166" s="19">
        <v>110</v>
      </c>
      <c r="L166" s="19">
        <v>55</v>
      </c>
      <c r="M166" s="14">
        <f t="shared" si="2"/>
        <v>220</v>
      </c>
    </row>
    <row r="167" spans="1:13" ht="90" customHeight="1">
      <c r="A167" s="11"/>
      <c r="B167" s="11" t="s">
        <v>63</v>
      </c>
      <c r="C167" s="11">
        <v>220</v>
      </c>
      <c r="D167" s="11">
        <v>40369201</v>
      </c>
      <c r="E167" s="12">
        <v>4069156922471</v>
      </c>
      <c r="F167" s="11" t="s">
        <v>24</v>
      </c>
      <c r="G167" s="11" t="s">
        <v>53</v>
      </c>
      <c r="H167" s="11" t="s">
        <v>54</v>
      </c>
      <c r="I167" s="11">
        <v>40.5</v>
      </c>
      <c r="J167" s="11">
        <v>1</v>
      </c>
      <c r="K167" s="19">
        <v>110</v>
      </c>
      <c r="L167" s="19">
        <v>55</v>
      </c>
      <c r="M167" s="14">
        <f t="shared" si="2"/>
        <v>110</v>
      </c>
    </row>
    <row r="168" spans="1:13" ht="90" customHeight="1">
      <c r="A168" s="11"/>
      <c r="B168" s="11" t="s">
        <v>63</v>
      </c>
      <c r="C168" s="11">
        <v>220</v>
      </c>
      <c r="D168" s="11">
        <v>40369201</v>
      </c>
      <c r="E168" s="12">
        <v>4069156922549</v>
      </c>
      <c r="F168" s="11" t="s">
        <v>24</v>
      </c>
      <c r="G168" s="11" t="s">
        <v>53</v>
      </c>
      <c r="H168" s="11" t="s">
        <v>54</v>
      </c>
      <c r="I168" s="11">
        <v>41</v>
      </c>
      <c r="J168" s="11">
        <v>1</v>
      </c>
      <c r="K168" s="19">
        <v>110</v>
      </c>
      <c r="L168" s="19">
        <v>55</v>
      </c>
      <c r="M168" s="14">
        <f t="shared" si="2"/>
        <v>110</v>
      </c>
    </row>
    <row r="169" spans="1:13" ht="90" customHeight="1">
      <c r="A169" s="11"/>
      <c r="B169" s="11" t="s">
        <v>63</v>
      </c>
      <c r="C169" s="11">
        <v>220</v>
      </c>
      <c r="D169" s="11">
        <v>40369201</v>
      </c>
      <c r="E169" s="12">
        <v>4069156922488</v>
      </c>
      <c r="F169" s="11" t="s">
        <v>24</v>
      </c>
      <c r="G169" s="11" t="s">
        <v>53</v>
      </c>
      <c r="H169" s="11" t="s">
        <v>54</v>
      </c>
      <c r="I169" s="11">
        <v>42</v>
      </c>
      <c r="J169" s="11">
        <v>2</v>
      </c>
      <c r="K169" s="19">
        <v>110</v>
      </c>
      <c r="L169" s="19">
        <v>55</v>
      </c>
      <c r="M169" s="14">
        <f t="shared" si="2"/>
        <v>220</v>
      </c>
    </row>
    <row r="170" spans="1:13" ht="90" customHeight="1">
      <c r="A170" s="11"/>
      <c r="B170" s="11" t="s">
        <v>63</v>
      </c>
      <c r="C170" s="11">
        <v>220</v>
      </c>
      <c r="D170" s="11">
        <v>40369201</v>
      </c>
      <c r="E170" s="12">
        <v>4069156922495</v>
      </c>
      <c r="F170" s="11" t="s">
        <v>24</v>
      </c>
      <c r="G170" s="11" t="s">
        <v>53</v>
      </c>
      <c r="H170" s="11" t="s">
        <v>54</v>
      </c>
      <c r="I170" s="11">
        <v>43</v>
      </c>
      <c r="J170" s="11">
        <v>1</v>
      </c>
      <c r="K170" s="19">
        <v>110</v>
      </c>
      <c r="L170" s="19">
        <v>55</v>
      </c>
      <c r="M170" s="14">
        <f t="shared" si="2"/>
        <v>110</v>
      </c>
    </row>
    <row r="171" spans="1:13" ht="90" customHeight="1">
      <c r="A171" s="11"/>
      <c r="B171" s="11" t="s">
        <v>63</v>
      </c>
      <c r="C171" s="11">
        <v>220</v>
      </c>
      <c r="D171" s="11" t="s">
        <v>55</v>
      </c>
      <c r="E171" s="12">
        <v>4067979226134</v>
      </c>
      <c r="F171" s="11" t="s">
        <v>24</v>
      </c>
      <c r="G171" s="11" t="s">
        <v>28</v>
      </c>
      <c r="H171" s="11" t="s">
        <v>56</v>
      </c>
      <c r="I171" s="11">
        <v>37</v>
      </c>
      <c r="J171" s="11">
        <v>1</v>
      </c>
      <c r="K171" s="19">
        <v>155</v>
      </c>
      <c r="L171" s="19">
        <v>77.5</v>
      </c>
      <c r="M171" s="14">
        <f t="shared" si="2"/>
        <v>155</v>
      </c>
    </row>
    <row r="172" spans="1:13" ht="90" customHeight="1">
      <c r="A172" s="11"/>
      <c r="B172" s="11" t="s">
        <v>63</v>
      </c>
      <c r="C172" s="11">
        <v>220</v>
      </c>
      <c r="D172" s="11" t="s">
        <v>55</v>
      </c>
      <c r="E172" s="12">
        <v>4067979226165</v>
      </c>
      <c r="F172" s="11" t="s">
        <v>24</v>
      </c>
      <c r="G172" s="11" t="s">
        <v>28</v>
      </c>
      <c r="H172" s="11" t="s">
        <v>56</v>
      </c>
      <c r="I172" s="11">
        <v>38.5</v>
      </c>
      <c r="J172" s="11">
        <v>1</v>
      </c>
      <c r="K172" s="19">
        <v>155</v>
      </c>
      <c r="L172" s="19">
        <v>77.5</v>
      </c>
      <c r="M172" s="14">
        <f t="shared" si="2"/>
        <v>155</v>
      </c>
    </row>
    <row r="173" spans="1:13" ht="90" customHeight="1">
      <c r="A173" s="11"/>
      <c r="B173" s="11" t="s">
        <v>63</v>
      </c>
      <c r="C173" s="11">
        <v>220</v>
      </c>
      <c r="D173" s="11" t="s">
        <v>57</v>
      </c>
      <c r="E173" s="12">
        <v>4067979220163</v>
      </c>
      <c r="F173" s="11" t="s">
        <v>24</v>
      </c>
      <c r="G173" s="11" t="s">
        <v>28</v>
      </c>
      <c r="H173" s="11" t="s">
        <v>58</v>
      </c>
      <c r="I173" s="11">
        <v>36</v>
      </c>
      <c r="J173" s="11">
        <v>1</v>
      </c>
      <c r="K173" s="19">
        <v>155</v>
      </c>
      <c r="L173" s="19">
        <v>77.5</v>
      </c>
      <c r="M173" s="14">
        <f t="shared" si="2"/>
        <v>155</v>
      </c>
    </row>
    <row r="174" spans="1:13" ht="90" customHeight="1">
      <c r="A174" s="11"/>
      <c r="B174" s="11" t="s">
        <v>63</v>
      </c>
      <c r="C174" s="11">
        <v>220</v>
      </c>
      <c r="D174" s="11" t="s">
        <v>57</v>
      </c>
      <c r="E174" s="12">
        <v>4067979220187</v>
      </c>
      <c r="F174" s="11" t="s">
        <v>24</v>
      </c>
      <c r="G174" s="11" t="s">
        <v>28</v>
      </c>
      <c r="H174" s="11" t="s">
        <v>58</v>
      </c>
      <c r="I174" s="11">
        <v>37</v>
      </c>
      <c r="J174" s="11">
        <v>1</v>
      </c>
      <c r="K174" s="19">
        <v>155</v>
      </c>
      <c r="L174" s="19">
        <v>77.5</v>
      </c>
      <c r="M174" s="14">
        <f t="shared" si="2"/>
        <v>155</v>
      </c>
    </row>
    <row r="175" spans="1:13" ht="90" customHeight="1">
      <c r="A175" s="11"/>
      <c r="B175" s="11" t="s">
        <v>63</v>
      </c>
      <c r="C175" s="11">
        <v>220</v>
      </c>
      <c r="D175" s="11" t="s">
        <v>57</v>
      </c>
      <c r="E175" s="12">
        <v>4067979220354</v>
      </c>
      <c r="F175" s="11" t="s">
        <v>24</v>
      </c>
      <c r="G175" s="11" t="s">
        <v>28</v>
      </c>
      <c r="H175" s="11" t="s">
        <v>58</v>
      </c>
      <c r="I175" s="11">
        <v>42</v>
      </c>
      <c r="J175" s="11">
        <v>1</v>
      </c>
      <c r="K175" s="19">
        <v>155</v>
      </c>
      <c r="L175" s="19">
        <v>77.5</v>
      </c>
      <c r="M175" s="14">
        <f t="shared" si="2"/>
        <v>155</v>
      </c>
    </row>
    <row r="176" spans="1:13" ht="90" customHeight="1">
      <c r="A176" s="11"/>
      <c r="B176" s="11" t="s">
        <v>63</v>
      </c>
      <c r="C176" s="11">
        <v>220</v>
      </c>
      <c r="D176" s="11" t="s">
        <v>59</v>
      </c>
      <c r="E176" s="12">
        <v>4099685874620</v>
      </c>
      <c r="F176" s="11" t="s">
        <v>24</v>
      </c>
      <c r="G176" s="11" t="s">
        <v>60</v>
      </c>
      <c r="H176" s="11" t="s">
        <v>61</v>
      </c>
      <c r="I176" s="11">
        <v>38.5</v>
      </c>
      <c r="J176" s="11">
        <v>1</v>
      </c>
      <c r="K176" s="19">
        <v>115</v>
      </c>
      <c r="L176" s="19">
        <v>57.5</v>
      </c>
      <c r="M176" s="14">
        <f t="shared" si="2"/>
        <v>115</v>
      </c>
    </row>
    <row r="177" spans="1:13" ht="90" customHeight="1">
      <c r="A177" s="10"/>
      <c r="B177" s="11" t="s">
        <v>94</v>
      </c>
      <c r="C177" s="11">
        <v>350</v>
      </c>
      <c r="D177" s="11" t="s">
        <v>185</v>
      </c>
      <c r="E177" s="12">
        <v>197065983093</v>
      </c>
      <c r="F177" s="11" t="s">
        <v>183</v>
      </c>
      <c r="G177" s="11" t="s">
        <v>184</v>
      </c>
      <c r="H177" s="11" t="s">
        <v>186</v>
      </c>
      <c r="I177" s="13" t="s">
        <v>162</v>
      </c>
      <c r="J177" s="11">
        <v>2</v>
      </c>
      <c r="K177" s="14">
        <v>259.99</v>
      </c>
      <c r="L177" s="15">
        <v>129.995</v>
      </c>
      <c r="M177" s="14">
        <f t="shared" si="2"/>
        <v>519.98</v>
      </c>
    </row>
    <row r="178" spans="1:13" ht="90" customHeight="1">
      <c r="A178" s="10"/>
      <c r="B178" s="11" t="s">
        <v>94</v>
      </c>
      <c r="C178" s="11">
        <v>350</v>
      </c>
      <c r="D178" s="11" t="s">
        <v>185</v>
      </c>
      <c r="E178" s="12">
        <v>197065983604</v>
      </c>
      <c r="F178" s="11" t="s">
        <v>183</v>
      </c>
      <c r="G178" s="11" t="s">
        <v>184</v>
      </c>
      <c r="H178" s="11" t="s">
        <v>186</v>
      </c>
      <c r="I178" s="13" t="s">
        <v>178</v>
      </c>
      <c r="J178" s="11">
        <v>3</v>
      </c>
      <c r="K178" s="14">
        <v>259.99</v>
      </c>
      <c r="L178" s="15">
        <v>129.995</v>
      </c>
      <c r="M178" s="14">
        <f t="shared" si="2"/>
        <v>779.97</v>
      </c>
    </row>
    <row r="179" spans="1:13" ht="90" customHeight="1">
      <c r="A179" s="10"/>
      <c r="B179" s="11" t="s">
        <v>94</v>
      </c>
      <c r="C179" s="11">
        <v>350</v>
      </c>
      <c r="D179" s="11" t="s">
        <v>185</v>
      </c>
      <c r="E179" s="12">
        <v>197065984298</v>
      </c>
      <c r="F179" s="11" t="s">
        <v>183</v>
      </c>
      <c r="G179" s="11" t="s">
        <v>184</v>
      </c>
      <c r="H179" s="11" t="s">
        <v>186</v>
      </c>
      <c r="I179" s="13" t="s">
        <v>161</v>
      </c>
      <c r="J179" s="11">
        <v>2</v>
      </c>
      <c r="K179" s="14">
        <v>259.99</v>
      </c>
      <c r="L179" s="15">
        <v>129.995</v>
      </c>
      <c r="M179" s="14">
        <f t="shared" si="2"/>
        <v>519.98</v>
      </c>
    </row>
    <row r="180" spans="1:13" ht="90" customHeight="1">
      <c r="A180" s="10"/>
      <c r="B180" s="11" t="s">
        <v>94</v>
      </c>
      <c r="C180" s="11">
        <v>350</v>
      </c>
      <c r="D180" s="11" t="s">
        <v>185</v>
      </c>
      <c r="E180" s="12">
        <v>197065985066</v>
      </c>
      <c r="F180" s="11" t="s">
        <v>183</v>
      </c>
      <c r="G180" s="11" t="s">
        <v>184</v>
      </c>
      <c r="H180" s="11" t="s">
        <v>186</v>
      </c>
      <c r="I180" s="13" t="s">
        <v>170</v>
      </c>
      <c r="J180" s="11">
        <v>4</v>
      </c>
      <c r="K180" s="14">
        <v>259.99</v>
      </c>
      <c r="L180" s="15">
        <v>129.995</v>
      </c>
      <c r="M180" s="14">
        <f t="shared" si="2"/>
        <v>1039.96</v>
      </c>
    </row>
    <row r="181" spans="1:13" ht="90" customHeight="1">
      <c r="A181" s="10"/>
      <c r="B181" s="11" t="s">
        <v>94</v>
      </c>
      <c r="C181" s="11">
        <v>350</v>
      </c>
      <c r="D181" s="11" t="s">
        <v>185</v>
      </c>
      <c r="E181" s="12">
        <v>197065985875</v>
      </c>
      <c r="F181" s="11" t="s">
        <v>183</v>
      </c>
      <c r="G181" s="11" t="s">
        <v>184</v>
      </c>
      <c r="H181" s="11" t="s">
        <v>186</v>
      </c>
      <c r="I181" s="13" t="s">
        <v>172</v>
      </c>
      <c r="J181" s="11">
        <v>1</v>
      </c>
      <c r="K181" s="14">
        <v>259.99</v>
      </c>
      <c r="L181" s="15">
        <v>129.995</v>
      </c>
      <c r="M181" s="14">
        <f t="shared" si="2"/>
        <v>259.99</v>
      </c>
    </row>
    <row r="182" spans="1:13" ht="90" customHeight="1">
      <c r="A182" s="10"/>
      <c r="B182" s="11" t="s">
        <v>94</v>
      </c>
      <c r="C182" s="11">
        <v>350</v>
      </c>
      <c r="D182" s="11" t="s">
        <v>187</v>
      </c>
      <c r="E182" s="12">
        <v>197065987077</v>
      </c>
      <c r="F182" s="11" t="s">
        <v>183</v>
      </c>
      <c r="G182" s="11" t="s">
        <v>184</v>
      </c>
      <c r="H182" s="11" t="s">
        <v>168</v>
      </c>
      <c r="I182" s="13" t="s">
        <v>162</v>
      </c>
      <c r="J182" s="11">
        <v>2</v>
      </c>
      <c r="K182" s="14">
        <v>259.99</v>
      </c>
      <c r="L182" s="15">
        <v>129.995</v>
      </c>
      <c r="M182" s="14">
        <f t="shared" si="2"/>
        <v>519.98</v>
      </c>
    </row>
    <row r="183" spans="1:13" ht="90" customHeight="1">
      <c r="A183" s="10"/>
      <c r="B183" s="11" t="s">
        <v>94</v>
      </c>
      <c r="C183" s="11">
        <v>350</v>
      </c>
      <c r="D183" s="11" t="s">
        <v>187</v>
      </c>
      <c r="E183" s="12">
        <v>197065987091</v>
      </c>
      <c r="F183" s="11" t="s">
        <v>183</v>
      </c>
      <c r="G183" s="11" t="s">
        <v>184</v>
      </c>
      <c r="H183" s="11" t="s">
        <v>168</v>
      </c>
      <c r="I183" s="13" t="s">
        <v>178</v>
      </c>
      <c r="J183" s="11">
        <v>2</v>
      </c>
      <c r="K183" s="14">
        <v>259.99</v>
      </c>
      <c r="L183" s="15">
        <v>129.995</v>
      </c>
      <c r="M183" s="14">
        <f t="shared" si="2"/>
        <v>519.98</v>
      </c>
    </row>
    <row r="184" spans="1:13" ht="90" customHeight="1">
      <c r="A184" s="10"/>
      <c r="B184" s="11" t="s">
        <v>94</v>
      </c>
      <c r="C184" s="11">
        <v>350</v>
      </c>
      <c r="D184" s="11" t="s">
        <v>187</v>
      </c>
      <c r="E184" s="12">
        <v>197065987473</v>
      </c>
      <c r="F184" s="11" t="s">
        <v>183</v>
      </c>
      <c r="G184" s="11" t="s">
        <v>184</v>
      </c>
      <c r="H184" s="11" t="s">
        <v>168</v>
      </c>
      <c r="I184" s="13" t="s">
        <v>161</v>
      </c>
      <c r="J184" s="11">
        <v>2</v>
      </c>
      <c r="K184" s="14">
        <v>259.99</v>
      </c>
      <c r="L184" s="15">
        <v>129.995</v>
      </c>
      <c r="M184" s="14">
        <f t="shared" si="2"/>
        <v>519.98</v>
      </c>
    </row>
    <row r="185" spans="1:13" ht="90" customHeight="1">
      <c r="A185" s="10"/>
      <c r="B185" s="11" t="s">
        <v>94</v>
      </c>
      <c r="C185" s="11">
        <v>350</v>
      </c>
      <c r="D185" s="11" t="s">
        <v>187</v>
      </c>
      <c r="E185" s="12">
        <v>197065988197</v>
      </c>
      <c r="F185" s="11" t="s">
        <v>183</v>
      </c>
      <c r="G185" s="11" t="s">
        <v>184</v>
      </c>
      <c r="H185" s="11" t="s">
        <v>168</v>
      </c>
      <c r="I185" s="13" t="s">
        <v>170</v>
      </c>
      <c r="J185" s="11">
        <v>2</v>
      </c>
      <c r="K185" s="14">
        <v>259.99</v>
      </c>
      <c r="L185" s="15">
        <v>129.995</v>
      </c>
      <c r="M185" s="14">
        <f t="shared" si="2"/>
        <v>519.98</v>
      </c>
    </row>
    <row r="186" spans="1:13" ht="90" customHeight="1">
      <c r="A186" s="10"/>
      <c r="B186" s="11" t="s">
        <v>94</v>
      </c>
      <c r="C186" s="11">
        <v>350</v>
      </c>
      <c r="D186" s="11" t="s">
        <v>187</v>
      </c>
      <c r="E186" s="12">
        <v>197065988999</v>
      </c>
      <c r="F186" s="11" t="s">
        <v>183</v>
      </c>
      <c r="G186" s="11" t="s">
        <v>184</v>
      </c>
      <c r="H186" s="11" t="s">
        <v>168</v>
      </c>
      <c r="I186" s="13" t="s">
        <v>172</v>
      </c>
      <c r="J186" s="11">
        <v>1</v>
      </c>
      <c r="K186" s="14">
        <v>259.99</v>
      </c>
      <c r="L186" s="15">
        <v>129.995</v>
      </c>
      <c r="M186" s="14">
        <f t="shared" si="2"/>
        <v>259.99</v>
      </c>
    </row>
    <row r="187" spans="1:13" ht="90" customHeight="1">
      <c r="A187" s="10"/>
      <c r="B187" s="11" t="s">
        <v>94</v>
      </c>
      <c r="C187" s="11">
        <v>350</v>
      </c>
      <c r="D187" s="11" t="s">
        <v>187</v>
      </c>
      <c r="E187" s="12">
        <v>197065989354</v>
      </c>
      <c r="F187" s="11" t="s">
        <v>183</v>
      </c>
      <c r="G187" s="11" t="s">
        <v>184</v>
      </c>
      <c r="H187" s="11" t="s">
        <v>168</v>
      </c>
      <c r="I187" s="13" t="s">
        <v>188</v>
      </c>
      <c r="J187" s="11">
        <v>1</v>
      </c>
      <c r="K187" s="14">
        <v>259.99</v>
      </c>
      <c r="L187" s="15">
        <v>129.995</v>
      </c>
      <c r="M187" s="14">
        <f t="shared" si="2"/>
        <v>259.99</v>
      </c>
    </row>
    <row r="188" spans="1:13" ht="90" customHeight="1">
      <c r="A188" s="11"/>
      <c r="B188" s="11" t="s">
        <v>67</v>
      </c>
      <c r="C188" s="11">
        <v>290</v>
      </c>
      <c r="D188" s="11" t="s">
        <v>102</v>
      </c>
      <c r="E188" s="12">
        <v>196884136673</v>
      </c>
      <c r="F188" s="17" t="s">
        <v>93</v>
      </c>
      <c r="G188" s="11" t="s">
        <v>103</v>
      </c>
      <c r="H188" s="11" t="s">
        <v>66</v>
      </c>
      <c r="I188" s="11">
        <v>36.5</v>
      </c>
      <c r="J188" s="11">
        <v>4</v>
      </c>
      <c r="K188" s="19">
        <v>80</v>
      </c>
      <c r="L188" s="19">
        <v>40</v>
      </c>
      <c r="M188" s="14">
        <f t="shared" si="2"/>
        <v>320</v>
      </c>
    </row>
    <row r="189" spans="1:13" ht="90" customHeight="1">
      <c r="A189" s="11"/>
      <c r="B189" s="11" t="s">
        <v>67</v>
      </c>
      <c r="C189" s="11">
        <v>290</v>
      </c>
      <c r="D189" s="11" t="s">
        <v>102</v>
      </c>
      <c r="E189" s="12">
        <v>196884136703</v>
      </c>
      <c r="F189" s="17" t="s">
        <v>93</v>
      </c>
      <c r="G189" s="11" t="s">
        <v>103</v>
      </c>
      <c r="H189" s="11" t="s">
        <v>66</v>
      </c>
      <c r="I189" s="11">
        <v>37.5</v>
      </c>
      <c r="J189" s="11">
        <v>5</v>
      </c>
      <c r="K189" s="19">
        <v>80</v>
      </c>
      <c r="L189" s="19">
        <v>40</v>
      </c>
      <c r="M189" s="14">
        <f t="shared" si="2"/>
        <v>400</v>
      </c>
    </row>
    <row r="190" spans="1:13" ht="90" customHeight="1">
      <c r="A190" s="11"/>
      <c r="B190" s="11" t="s">
        <v>67</v>
      </c>
      <c r="C190" s="11">
        <v>290</v>
      </c>
      <c r="D190" s="11" t="s">
        <v>102</v>
      </c>
      <c r="E190" s="12">
        <v>196884136352</v>
      </c>
      <c r="F190" s="17" t="s">
        <v>93</v>
      </c>
      <c r="G190" s="11" t="s">
        <v>103</v>
      </c>
      <c r="H190" s="11" t="s">
        <v>66</v>
      </c>
      <c r="I190" s="11">
        <v>38</v>
      </c>
      <c r="J190" s="11">
        <v>8</v>
      </c>
      <c r="K190" s="19">
        <v>80</v>
      </c>
      <c r="L190" s="19">
        <v>40</v>
      </c>
      <c r="M190" s="14">
        <f t="shared" si="2"/>
        <v>640</v>
      </c>
    </row>
    <row r="191" spans="1:13" ht="90" customHeight="1">
      <c r="A191" s="11"/>
      <c r="B191" s="11" t="s">
        <v>67</v>
      </c>
      <c r="C191" s="11">
        <v>290</v>
      </c>
      <c r="D191" s="11" t="s">
        <v>102</v>
      </c>
      <c r="E191" s="12">
        <v>196884136369</v>
      </c>
      <c r="F191" s="17" t="s">
        <v>93</v>
      </c>
      <c r="G191" s="11" t="s">
        <v>103</v>
      </c>
      <c r="H191" s="11" t="s">
        <v>66</v>
      </c>
      <c r="I191" s="11">
        <v>38.5</v>
      </c>
      <c r="J191" s="11">
        <v>9</v>
      </c>
      <c r="K191" s="19">
        <v>80</v>
      </c>
      <c r="L191" s="19">
        <v>40</v>
      </c>
      <c r="M191" s="14">
        <f t="shared" si="2"/>
        <v>720</v>
      </c>
    </row>
    <row r="192" spans="1:13" ht="90" customHeight="1">
      <c r="A192" s="11"/>
      <c r="B192" s="11" t="s">
        <v>67</v>
      </c>
      <c r="C192" s="11">
        <v>290</v>
      </c>
      <c r="D192" s="11" t="s">
        <v>102</v>
      </c>
      <c r="E192" s="12">
        <v>196884136659</v>
      </c>
      <c r="F192" s="17" t="s">
        <v>93</v>
      </c>
      <c r="G192" s="11" t="s">
        <v>103</v>
      </c>
      <c r="H192" s="11" t="s">
        <v>66</v>
      </c>
      <c r="I192" s="11">
        <v>39</v>
      </c>
      <c r="J192" s="11">
        <v>6</v>
      </c>
      <c r="K192" s="19">
        <v>80</v>
      </c>
      <c r="L192" s="19">
        <v>40</v>
      </c>
      <c r="M192" s="14">
        <f t="shared" si="2"/>
        <v>480</v>
      </c>
    </row>
    <row r="193" spans="1:13" ht="90" customHeight="1">
      <c r="A193" s="11"/>
      <c r="B193" s="11" t="s">
        <v>67</v>
      </c>
      <c r="C193" s="11">
        <v>290</v>
      </c>
      <c r="D193" s="11" t="s">
        <v>102</v>
      </c>
      <c r="E193" s="12">
        <v>196884136642</v>
      </c>
      <c r="F193" s="17" t="s">
        <v>93</v>
      </c>
      <c r="G193" s="11" t="s">
        <v>103</v>
      </c>
      <c r="H193" s="11" t="s">
        <v>66</v>
      </c>
      <c r="I193" s="11">
        <v>40</v>
      </c>
      <c r="J193" s="11">
        <v>7</v>
      </c>
      <c r="K193" s="19">
        <v>80</v>
      </c>
      <c r="L193" s="19">
        <v>40</v>
      </c>
      <c r="M193" s="14">
        <f t="shared" si="2"/>
        <v>560</v>
      </c>
    </row>
    <row r="194" spans="1:13" ht="90" customHeight="1">
      <c r="A194" s="11"/>
      <c r="B194" s="11" t="s">
        <v>67</v>
      </c>
      <c r="C194" s="11">
        <v>290</v>
      </c>
      <c r="D194" s="11" t="s">
        <v>102</v>
      </c>
      <c r="E194" s="12">
        <v>196884136390</v>
      </c>
      <c r="F194" s="17" t="s">
        <v>93</v>
      </c>
      <c r="G194" s="11" t="s">
        <v>103</v>
      </c>
      <c r="H194" s="11" t="s">
        <v>66</v>
      </c>
      <c r="I194" s="11">
        <v>40.5</v>
      </c>
      <c r="J194" s="11">
        <v>4</v>
      </c>
      <c r="K194" s="19">
        <v>80</v>
      </c>
      <c r="L194" s="19">
        <v>40</v>
      </c>
      <c r="M194" s="14">
        <f t="shared" si="2"/>
        <v>320</v>
      </c>
    </row>
    <row r="195" spans="1:13" ht="90" customHeight="1">
      <c r="A195" s="11"/>
      <c r="B195" s="11" t="s">
        <v>67</v>
      </c>
      <c r="C195" s="11">
        <v>290</v>
      </c>
      <c r="D195" s="11" t="s">
        <v>102</v>
      </c>
      <c r="E195" s="12">
        <v>196884136680</v>
      </c>
      <c r="F195" s="17" t="s">
        <v>93</v>
      </c>
      <c r="G195" s="11" t="s">
        <v>103</v>
      </c>
      <c r="H195" s="11" t="s">
        <v>66</v>
      </c>
      <c r="I195" s="11">
        <v>41</v>
      </c>
      <c r="J195" s="11">
        <v>3</v>
      </c>
      <c r="K195" s="19">
        <v>80</v>
      </c>
      <c r="L195" s="19">
        <v>40</v>
      </c>
      <c r="M195" s="14">
        <f t="shared" si="2"/>
        <v>240</v>
      </c>
    </row>
    <row r="196" spans="1:13" ht="90" customHeight="1">
      <c r="A196" s="11"/>
      <c r="B196" s="11" t="s">
        <v>67</v>
      </c>
      <c r="C196" s="11">
        <v>290</v>
      </c>
      <c r="D196" s="11" t="s">
        <v>104</v>
      </c>
      <c r="E196" s="12">
        <v>196040535746</v>
      </c>
      <c r="F196" s="17" t="s">
        <v>93</v>
      </c>
      <c r="G196" s="11" t="s">
        <v>105</v>
      </c>
      <c r="H196" s="11" t="s">
        <v>68</v>
      </c>
      <c r="I196" s="11">
        <v>36</v>
      </c>
      <c r="J196" s="11">
        <v>6</v>
      </c>
      <c r="K196" s="19">
        <v>65</v>
      </c>
      <c r="L196" s="19">
        <v>32.5</v>
      </c>
      <c r="M196" s="14">
        <f t="shared" ref="M196:M259" si="3">K196*J196</f>
        <v>390</v>
      </c>
    </row>
    <row r="197" spans="1:13" ht="90" customHeight="1">
      <c r="A197" s="11"/>
      <c r="B197" s="11" t="s">
        <v>67</v>
      </c>
      <c r="C197" s="11">
        <v>290</v>
      </c>
      <c r="D197" s="11" t="s">
        <v>104</v>
      </c>
      <c r="E197" s="12">
        <v>196040535777</v>
      </c>
      <c r="F197" s="17" t="s">
        <v>93</v>
      </c>
      <c r="G197" s="11" t="s">
        <v>105</v>
      </c>
      <c r="H197" s="11" t="s">
        <v>68</v>
      </c>
      <c r="I197" s="11">
        <v>36.5</v>
      </c>
      <c r="J197" s="11">
        <v>7</v>
      </c>
      <c r="K197" s="19">
        <v>65</v>
      </c>
      <c r="L197" s="19">
        <v>32.5</v>
      </c>
      <c r="M197" s="14">
        <f t="shared" si="3"/>
        <v>455</v>
      </c>
    </row>
    <row r="198" spans="1:13" ht="90" customHeight="1">
      <c r="A198" s="11"/>
      <c r="B198" s="11" t="s">
        <v>67</v>
      </c>
      <c r="C198" s="11">
        <v>290</v>
      </c>
      <c r="D198" s="11" t="s">
        <v>104</v>
      </c>
      <c r="E198" s="12">
        <v>196040536033</v>
      </c>
      <c r="F198" s="17" t="s">
        <v>93</v>
      </c>
      <c r="G198" s="11" t="s">
        <v>105</v>
      </c>
      <c r="H198" s="11" t="s">
        <v>68</v>
      </c>
      <c r="I198" s="11">
        <v>37.5</v>
      </c>
      <c r="J198" s="11">
        <v>6</v>
      </c>
      <c r="K198" s="19">
        <v>65</v>
      </c>
      <c r="L198" s="19">
        <v>32.5</v>
      </c>
      <c r="M198" s="14">
        <f t="shared" si="3"/>
        <v>390</v>
      </c>
    </row>
    <row r="199" spans="1:13" ht="90" customHeight="1">
      <c r="A199" s="11"/>
      <c r="B199" s="11" t="s">
        <v>67</v>
      </c>
      <c r="C199" s="11">
        <v>290</v>
      </c>
      <c r="D199" s="11" t="s">
        <v>104</v>
      </c>
      <c r="E199" s="12">
        <v>196040535241</v>
      </c>
      <c r="F199" s="17" t="s">
        <v>93</v>
      </c>
      <c r="G199" s="11" t="s">
        <v>105</v>
      </c>
      <c r="H199" s="11" t="s">
        <v>68</v>
      </c>
      <c r="I199" s="11">
        <v>38</v>
      </c>
      <c r="J199" s="11">
        <v>7</v>
      </c>
      <c r="K199" s="19">
        <v>65</v>
      </c>
      <c r="L199" s="19">
        <v>32.5</v>
      </c>
      <c r="M199" s="14">
        <f t="shared" si="3"/>
        <v>455</v>
      </c>
    </row>
    <row r="200" spans="1:13" ht="90" customHeight="1">
      <c r="A200" s="11"/>
      <c r="B200" s="11" t="s">
        <v>67</v>
      </c>
      <c r="C200" s="11">
        <v>290</v>
      </c>
      <c r="D200" s="11" t="s">
        <v>104</v>
      </c>
      <c r="E200" s="12">
        <v>196040535296</v>
      </c>
      <c r="F200" s="17" t="s">
        <v>93</v>
      </c>
      <c r="G200" s="11" t="s">
        <v>105</v>
      </c>
      <c r="H200" s="11" t="s">
        <v>68</v>
      </c>
      <c r="I200" s="11">
        <v>38.5</v>
      </c>
      <c r="J200" s="11">
        <v>9</v>
      </c>
      <c r="K200" s="19">
        <v>65</v>
      </c>
      <c r="L200" s="19">
        <v>32.5</v>
      </c>
      <c r="M200" s="14">
        <f t="shared" si="3"/>
        <v>585</v>
      </c>
    </row>
    <row r="201" spans="1:13" ht="90" customHeight="1">
      <c r="A201" s="11"/>
      <c r="B201" s="11" t="s">
        <v>67</v>
      </c>
      <c r="C201" s="11">
        <v>290</v>
      </c>
      <c r="D201" s="11" t="s">
        <v>104</v>
      </c>
      <c r="E201" s="12">
        <v>196040535715</v>
      </c>
      <c r="F201" s="17" t="s">
        <v>93</v>
      </c>
      <c r="G201" s="11" t="s">
        <v>105</v>
      </c>
      <c r="H201" s="11" t="s">
        <v>68</v>
      </c>
      <c r="I201" s="11">
        <v>39</v>
      </c>
      <c r="J201" s="11">
        <v>14</v>
      </c>
      <c r="K201" s="19">
        <v>65</v>
      </c>
      <c r="L201" s="19">
        <v>32.5</v>
      </c>
      <c r="M201" s="14">
        <f t="shared" si="3"/>
        <v>910</v>
      </c>
    </row>
    <row r="202" spans="1:13" ht="90" customHeight="1">
      <c r="A202" s="11"/>
      <c r="B202" s="11" t="s">
        <v>67</v>
      </c>
      <c r="C202" s="11">
        <v>290</v>
      </c>
      <c r="D202" s="11" t="s">
        <v>104</v>
      </c>
      <c r="E202" s="12">
        <v>196040535678</v>
      </c>
      <c r="F202" s="17" t="s">
        <v>93</v>
      </c>
      <c r="G202" s="11" t="s">
        <v>105</v>
      </c>
      <c r="H202" s="11" t="s">
        <v>68</v>
      </c>
      <c r="I202" s="11">
        <v>40</v>
      </c>
      <c r="J202" s="11">
        <v>4</v>
      </c>
      <c r="K202" s="19">
        <v>65</v>
      </c>
      <c r="L202" s="19">
        <v>32.5</v>
      </c>
      <c r="M202" s="14">
        <f t="shared" si="3"/>
        <v>260</v>
      </c>
    </row>
    <row r="203" spans="1:13" ht="90" customHeight="1">
      <c r="A203" s="11"/>
      <c r="B203" s="11" t="s">
        <v>67</v>
      </c>
      <c r="C203" s="11">
        <v>290</v>
      </c>
      <c r="D203" s="11" t="s">
        <v>104</v>
      </c>
      <c r="E203" s="12">
        <v>196040535487</v>
      </c>
      <c r="F203" s="17" t="s">
        <v>93</v>
      </c>
      <c r="G203" s="11" t="s">
        <v>105</v>
      </c>
      <c r="H203" s="11" t="s">
        <v>68</v>
      </c>
      <c r="I203" s="11">
        <v>40.5</v>
      </c>
      <c r="J203" s="11">
        <v>6</v>
      </c>
      <c r="K203" s="19">
        <v>65</v>
      </c>
      <c r="L203" s="19">
        <v>32.5</v>
      </c>
      <c r="M203" s="14">
        <f t="shared" si="3"/>
        <v>390</v>
      </c>
    </row>
    <row r="204" spans="1:13" ht="90" customHeight="1">
      <c r="A204" s="11"/>
      <c r="B204" s="11" t="s">
        <v>67</v>
      </c>
      <c r="C204" s="11">
        <v>290</v>
      </c>
      <c r="D204" s="11" t="s">
        <v>104</v>
      </c>
      <c r="E204" s="12">
        <v>196040536002</v>
      </c>
      <c r="F204" s="17" t="s">
        <v>93</v>
      </c>
      <c r="G204" s="11" t="s">
        <v>105</v>
      </c>
      <c r="H204" s="11" t="s">
        <v>68</v>
      </c>
      <c r="I204" s="11">
        <v>41</v>
      </c>
      <c r="J204" s="11">
        <v>4</v>
      </c>
      <c r="K204" s="19">
        <v>65</v>
      </c>
      <c r="L204" s="19">
        <v>32.5</v>
      </c>
      <c r="M204" s="14">
        <f t="shared" si="3"/>
        <v>260</v>
      </c>
    </row>
    <row r="205" spans="1:13" ht="90" customHeight="1">
      <c r="A205" s="11"/>
      <c r="B205" s="11" t="s">
        <v>67</v>
      </c>
      <c r="C205" s="11">
        <v>290</v>
      </c>
      <c r="D205" s="11" t="s">
        <v>106</v>
      </c>
      <c r="E205" s="12">
        <v>196040173122</v>
      </c>
      <c r="F205" s="17" t="s">
        <v>93</v>
      </c>
      <c r="G205" s="11" t="s">
        <v>107</v>
      </c>
      <c r="H205" s="11" t="s">
        <v>68</v>
      </c>
      <c r="I205" s="11">
        <v>36</v>
      </c>
      <c r="J205" s="11">
        <v>12</v>
      </c>
      <c r="K205" s="19">
        <v>70</v>
      </c>
      <c r="L205" s="19">
        <v>35</v>
      </c>
      <c r="M205" s="14">
        <f t="shared" si="3"/>
        <v>840</v>
      </c>
    </row>
    <row r="206" spans="1:13" ht="90" customHeight="1">
      <c r="A206" s="11"/>
      <c r="B206" s="11" t="s">
        <v>67</v>
      </c>
      <c r="C206" s="11">
        <v>290</v>
      </c>
      <c r="D206" s="11" t="s">
        <v>106</v>
      </c>
      <c r="E206" s="12">
        <v>196040173399</v>
      </c>
      <c r="F206" s="17" t="s">
        <v>93</v>
      </c>
      <c r="G206" s="11" t="s">
        <v>107</v>
      </c>
      <c r="H206" s="11" t="s">
        <v>68</v>
      </c>
      <c r="I206" s="11">
        <v>37.5</v>
      </c>
      <c r="J206" s="11">
        <v>4</v>
      </c>
      <c r="K206" s="19">
        <v>70</v>
      </c>
      <c r="L206" s="19">
        <v>35</v>
      </c>
      <c r="M206" s="14">
        <f t="shared" si="3"/>
        <v>280</v>
      </c>
    </row>
    <row r="207" spans="1:13" ht="90" customHeight="1">
      <c r="A207" s="11"/>
      <c r="B207" s="11" t="s">
        <v>67</v>
      </c>
      <c r="C207" s="11">
        <v>290</v>
      </c>
      <c r="D207" s="11" t="s">
        <v>106</v>
      </c>
      <c r="E207" s="12">
        <v>196040172910</v>
      </c>
      <c r="F207" s="17" t="s">
        <v>93</v>
      </c>
      <c r="G207" s="11" t="s">
        <v>107</v>
      </c>
      <c r="H207" s="11" t="s">
        <v>68</v>
      </c>
      <c r="I207" s="11">
        <v>38</v>
      </c>
      <c r="J207" s="11">
        <v>26</v>
      </c>
      <c r="K207" s="19">
        <v>70</v>
      </c>
      <c r="L207" s="19">
        <v>35</v>
      </c>
      <c r="M207" s="14">
        <f t="shared" si="3"/>
        <v>1820</v>
      </c>
    </row>
    <row r="208" spans="1:13" ht="90" customHeight="1">
      <c r="A208" s="11"/>
      <c r="B208" s="11" t="s">
        <v>67</v>
      </c>
      <c r="C208" s="11">
        <v>290</v>
      </c>
      <c r="D208" s="11" t="s">
        <v>106</v>
      </c>
      <c r="E208" s="12">
        <v>196040172927</v>
      </c>
      <c r="F208" s="17" t="s">
        <v>93</v>
      </c>
      <c r="G208" s="11" t="s">
        <v>107</v>
      </c>
      <c r="H208" s="11" t="s">
        <v>68</v>
      </c>
      <c r="I208" s="11">
        <v>38.5</v>
      </c>
      <c r="J208" s="11">
        <v>16</v>
      </c>
      <c r="K208" s="19">
        <v>70</v>
      </c>
      <c r="L208" s="19">
        <v>35</v>
      </c>
      <c r="M208" s="14">
        <f t="shared" si="3"/>
        <v>1120</v>
      </c>
    </row>
    <row r="209" spans="1:13" ht="90" customHeight="1">
      <c r="A209" s="11"/>
      <c r="B209" s="11" t="s">
        <v>67</v>
      </c>
      <c r="C209" s="11">
        <v>290</v>
      </c>
      <c r="D209" s="11" t="s">
        <v>106</v>
      </c>
      <c r="E209" s="12">
        <v>196040173108</v>
      </c>
      <c r="F209" s="17" t="s">
        <v>93</v>
      </c>
      <c r="G209" s="11" t="s">
        <v>107</v>
      </c>
      <c r="H209" s="11" t="s">
        <v>68</v>
      </c>
      <c r="I209" s="11">
        <v>39</v>
      </c>
      <c r="J209" s="11">
        <v>22</v>
      </c>
      <c r="K209" s="19">
        <v>70</v>
      </c>
      <c r="L209" s="19">
        <v>35</v>
      </c>
      <c r="M209" s="14">
        <f t="shared" si="3"/>
        <v>1540</v>
      </c>
    </row>
    <row r="210" spans="1:13" ht="90" customHeight="1">
      <c r="A210" s="11"/>
      <c r="B210" s="11" t="s">
        <v>67</v>
      </c>
      <c r="C210" s="11">
        <v>290</v>
      </c>
      <c r="D210" s="11" t="s">
        <v>106</v>
      </c>
      <c r="E210" s="12">
        <v>196040172989</v>
      </c>
      <c r="F210" s="17" t="s">
        <v>93</v>
      </c>
      <c r="G210" s="11" t="s">
        <v>107</v>
      </c>
      <c r="H210" s="11" t="s">
        <v>68</v>
      </c>
      <c r="I210" s="11">
        <v>40</v>
      </c>
      <c r="J210" s="11">
        <v>22</v>
      </c>
      <c r="K210" s="19">
        <v>70</v>
      </c>
      <c r="L210" s="19">
        <v>35</v>
      </c>
      <c r="M210" s="14">
        <f t="shared" si="3"/>
        <v>1540</v>
      </c>
    </row>
    <row r="211" spans="1:13" ht="90" customHeight="1">
      <c r="A211" s="11"/>
      <c r="B211" s="11" t="s">
        <v>67</v>
      </c>
      <c r="C211" s="11">
        <v>290</v>
      </c>
      <c r="D211" s="11" t="s">
        <v>106</v>
      </c>
      <c r="E211" s="12">
        <v>196040172965</v>
      </c>
      <c r="F211" s="17" t="s">
        <v>93</v>
      </c>
      <c r="G211" s="11" t="s">
        <v>107</v>
      </c>
      <c r="H211" s="11" t="s">
        <v>68</v>
      </c>
      <c r="I211" s="11">
        <v>40.5</v>
      </c>
      <c r="J211" s="11">
        <v>7</v>
      </c>
      <c r="K211" s="19">
        <v>70</v>
      </c>
      <c r="L211" s="19">
        <v>35</v>
      </c>
      <c r="M211" s="14">
        <f t="shared" si="3"/>
        <v>490</v>
      </c>
    </row>
    <row r="212" spans="1:13" ht="90" customHeight="1">
      <c r="A212" s="11"/>
      <c r="B212" s="11" t="s">
        <v>67</v>
      </c>
      <c r="C212" s="11">
        <v>290</v>
      </c>
      <c r="D212" s="11" t="s">
        <v>106</v>
      </c>
      <c r="E212" s="12">
        <v>196040173375</v>
      </c>
      <c r="F212" s="17" t="s">
        <v>93</v>
      </c>
      <c r="G212" s="11" t="s">
        <v>107</v>
      </c>
      <c r="H212" s="11" t="s">
        <v>68</v>
      </c>
      <c r="I212" s="11">
        <v>41</v>
      </c>
      <c r="J212" s="11">
        <v>8</v>
      </c>
      <c r="K212" s="19">
        <v>70</v>
      </c>
      <c r="L212" s="19">
        <v>35</v>
      </c>
      <c r="M212" s="14">
        <f t="shared" si="3"/>
        <v>560</v>
      </c>
    </row>
    <row r="213" spans="1:13" ht="90" customHeight="1">
      <c r="A213" s="11"/>
      <c r="B213" s="11" t="s">
        <v>69</v>
      </c>
      <c r="C213" s="11">
        <v>290</v>
      </c>
      <c r="D213" s="11" t="s">
        <v>108</v>
      </c>
      <c r="E213" s="12">
        <v>196883946471</v>
      </c>
      <c r="F213" s="17" t="s">
        <v>93</v>
      </c>
      <c r="G213" s="11" t="s">
        <v>109</v>
      </c>
      <c r="H213" s="11" t="s">
        <v>66</v>
      </c>
      <c r="I213" s="11">
        <v>41</v>
      </c>
      <c r="J213" s="11">
        <v>4</v>
      </c>
      <c r="K213" s="19">
        <v>120</v>
      </c>
      <c r="L213" s="19">
        <v>60</v>
      </c>
      <c r="M213" s="14">
        <f t="shared" si="3"/>
        <v>480</v>
      </c>
    </row>
    <row r="214" spans="1:13" ht="90" customHeight="1">
      <c r="A214" s="11"/>
      <c r="B214" s="11" t="s">
        <v>69</v>
      </c>
      <c r="C214" s="11">
        <v>290</v>
      </c>
      <c r="D214" s="11" t="s">
        <v>108</v>
      </c>
      <c r="E214" s="12">
        <v>196883946860</v>
      </c>
      <c r="F214" s="17" t="s">
        <v>93</v>
      </c>
      <c r="G214" s="11" t="s">
        <v>109</v>
      </c>
      <c r="H214" s="11" t="s">
        <v>66</v>
      </c>
      <c r="I214" s="11">
        <v>42</v>
      </c>
      <c r="J214" s="11">
        <v>6</v>
      </c>
      <c r="K214" s="19">
        <v>120</v>
      </c>
      <c r="L214" s="19">
        <v>60</v>
      </c>
      <c r="M214" s="14">
        <f t="shared" si="3"/>
        <v>720</v>
      </c>
    </row>
    <row r="215" spans="1:13" ht="90" customHeight="1">
      <c r="A215" s="11"/>
      <c r="B215" s="11" t="s">
        <v>69</v>
      </c>
      <c r="C215" s="11">
        <v>290</v>
      </c>
      <c r="D215" s="11" t="s">
        <v>108</v>
      </c>
      <c r="E215" s="12">
        <v>196883946846</v>
      </c>
      <c r="F215" s="17" t="s">
        <v>93</v>
      </c>
      <c r="G215" s="11" t="s">
        <v>109</v>
      </c>
      <c r="H215" s="11" t="s">
        <v>66</v>
      </c>
      <c r="I215" s="11">
        <v>42.5</v>
      </c>
      <c r="J215" s="11">
        <v>8</v>
      </c>
      <c r="K215" s="19">
        <v>120</v>
      </c>
      <c r="L215" s="19">
        <v>60</v>
      </c>
      <c r="M215" s="14">
        <f t="shared" si="3"/>
        <v>960</v>
      </c>
    </row>
    <row r="216" spans="1:13" ht="90" customHeight="1">
      <c r="A216" s="11"/>
      <c r="B216" s="11" t="s">
        <v>69</v>
      </c>
      <c r="C216" s="11">
        <v>290</v>
      </c>
      <c r="D216" s="11" t="s">
        <v>108</v>
      </c>
      <c r="E216" s="12">
        <v>196883946488</v>
      </c>
      <c r="F216" s="17" t="s">
        <v>93</v>
      </c>
      <c r="G216" s="11" t="s">
        <v>109</v>
      </c>
      <c r="H216" s="11" t="s">
        <v>66</v>
      </c>
      <c r="I216" s="11">
        <v>43</v>
      </c>
      <c r="J216" s="11">
        <v>6</v>
      </c>
      <c r="K216" s="19">
        <v>120</v>
      </c>
      <c r="L216" s="19">
        <v>60</v>
      </c>
      <c r="M216" s="14">
        <f t="shared" si="3"/>
        <v>720</v>
      </c>
    </row>
    <row r="217" spans="1:13" ht="90" customHeight="1">
      <c r="A217" s="11"/>
      <c r="B217" s="11" t="s">
        <v>69</v>
      </c>
      <c r="C217" s="11">
        <v>290</v>
      </c>
      <c r="D217" s="11" t="s">
        <v>108</v>
      </c>
      <c r="E217" s="12">
        <v>196883946877</v>
      </c>
      <c r="F217" s="17" t="s">
        <v>93</v>
      </c>
      <c r="G217" s="11" t="s">
        <v>109</v>
      </c>
      <c r="H217" s="11" t="s">
        <v>66</v>
      </c>
      <c r="I217" s="11" t="s">
        <v>73</v>
      </c>
      <c r="J217" s="11">
        <v>6</v>
      </c>
      <c r="K217" s="19">
        <v>120</v>
      </c>
      <c r="L217" s="19">
        <v>60</v>
      </c>
      <c r="M217" s="14">
        <f t="shared" si="3"/>
        <v>720</v>
      </c>
    </row>
    <row r="218" spans="1:13" ht="90" customHeight="1">
      <c r="A218" s="11"/>
      <c r="B218" s="11" t="s">
        <v>69</v>
      </c>
      <c r="C218" s="11">
        <v>290</v>
      </c>
      <c r="D218" s="11" t="s">
        <v>110</v>
      </c>
      <c r="E218" s="12">
        <v>196883947652</v>
      </c>
      <c r="F218" s="17" t="s">
        <v>93</v>
      </c>
      <c r="G218" s="11" t="s">
        <v>111</v>
      </c>
      <c r="H218" s="11" t="s">
        <v>75</v>
      </c>
      <c r="I218" s="11">
        <v>41</v>
      </c>
      <c r="J218" s="11">
        <v>9</v>
      </c>
      <c r="K218" s="19">
        <v>120</v>
      </c>
      <c r="L218" s="19">
        <v>60</v>
      </c>
      <c r="M218" s="14">
        <f t="shared" si="3"/>
        <v>1080</v>
      </c>
    </row>
    <row r="219" spans="1:13" ht="90" customHeight="1">
      <c r="A219" s="11"/>
      <c r="B219" s="11" t="s">
        <v>69</v>
      </c>
      <c r="C219" s="11">
        <v>290</v>
      </c>
      <c r="D219" s="11" t="s">
        <v>110</v>
      </c>
      <c r="E219" s="12">
        <v>196883947744</v>
      </c>
      <c r="F219" s="17" t="s">
        <v>93</v>
      </c>
      <c r="G219" s="11" t="s">
        <v>111</v>
      </c>
      <c r="H219" s="11" t="s">
        <v>75</v>
      </c>
      <c r="I219" s="11">
        <v>42</v>
      </c>
      <c r="J219" s="11">
        <v>9</v>
      </c>
      <c r="K219" s="19">
        <v>120</v>
      </c>
      <c r="L219" s="19">
        <v>60</v>
      </c>
      <c r="M219" s="14">
        <f t="shared" si="3"/>
        <v>1080</v>
      </c>
    </row>
    <row r="220" spans="1:13" ht="90" customHeight="1">
      <c r="A220" s="11"/>
      <c r="B220" s="11" t="s">
        <v>69</v>
      </c>
      <c r="C220" s="11">
        <v>290</v>
      </c>
      <c r="D220" s="11" t="s">
        <v>110</v>
      </c>
      <c r="E220" s="12">
        <v>196883947720</v>
      </c>
      <c r="F220" s="17" t="s">
        <v>93</v>
      </c>
      <c r="G220" s="11" t="s">
        <v>111</v>
      </c>
      <c r="H220" s="11" t="s">
        <v>75</v>
      </c>
      <c r="I220" s="11">
        <v>42.5</v>
      </c>
      <c r="J220" s="11">
        <v>9</v>
      </c>
      <c r="K220" s="19">
        <v>120</v>
      </c>
      <c r="L220" s="19">
        <v>60</v>
      </c>
      <c r="M220" s="14">
        <f t="shared" si="3"/>
        <v>1080</v>
      </c>
    </row>
    <row r="221" spans="1:13" ht="90" customHeight="1">
      <c r="A221" s="11"/>
      <c r="B221" s="11" t="s">
        <v>69</v>
      </c>
      <c r="C221" s="11">
        <v>290</v>
      </c>
      <c r="D221" s="11" t="s">
        <v>110</v>
      </c>
      <c r="E221" s="12">
        <v>196883947669</v>
      </c>
      <c r="F221" s="17" t="s">
        <v>93</v>
      </c>
      <c r="G221" s="11" t="s">
        <v>111</v>
      </c>
      <c r="H221" s="11" t="s">
        <v>75</v>
      </c>
      <c r="I221" s="11">
        <v>43</v>
      </c>
      <c r="J221" s="11">
        <v>13</v>
      </c>
      <c r="K221" s="19">
        <v>120</v>
      </c>
      <c r="L221" s="19">
        <v>60</v>
      </c>
      <c r="M221" s="14">
        <f t="shared" si="3"/>
        <v>1560</v>
      </c>
    </row>
    <row r="222" spans="1:13" ht="90" customHeight="1">
      <c r="A222" s="11"/>
      <c r="B222" s="11" t="s">
        <v>69</v>
      </c>
      <c r="C222" s="11">
        <v>290</v>
      </c>
      <c r="D222" s="11" t="s">
        <v>110</v>
      </c>
      <c r="E222" s="12">
        <v>196883947638</v>
      </c>
      <c r="F222" s="17" t="s">
        <v>93</v>
      </c>
      <c r="G222" s="11" t="s">
        <v>111</v>
      </c>
      <c r="H222" s="11" t="s">
        <v>75</v>
      </c>
      <c r="I222" s="11">
        <v>44</v>
      </c>
      <c r="J222" s="11">
        <v>18</v>
      </c>
      <c r="K222" s="19">
        <v>120</v>
      </c>
      <c r="L222" s="19">
        <v>60</v>
      </c>
      <c r="M222" s="14">
        <f t="shared" si="3"/>
        <v>2160</v>
      </c>
    </row>
    <row r="223" spans="1:13" ht="90" customHeight="1">
      <c r="A223" s="11"/>
      <c r="B223" s="11" t="s">
        <v>69</v>
      </c>
      <c r="C223" s="11">
        <v>290</v>
      </c>
      <c r="D223" s="11" t="s">
        <v>110</v>
      </c>
      <c r="E223" s="12">
        <v>196883947621</v>
      </c>
      <c r="F223" s="17" t="s">
        <v>93</v>
      </c>
      <c r="G223" s="11" t="s">
        <v>111</v>
      </c>
      <c r="H223" s="11" t="s">
        <v>75</v>
      </c>
      <c r="I223" s="11">
        <v>44.5</v>
      </c>
      <c r="J223" s="11">
        <v>7</v>
      </c>
      <c r="K223" s="19">
        <v>120</v>
      </c>
      <c r="L223" s="19">
        <v>60</v>
      </c>
      <c r="M223" s="14">
        <f t="shared" si="3"/>
        <v>840</v>
      </c>
    </row>
    <row r="224" spans="1:13" ht="90" customHeight="1">
      <c r="A224" s="11"/>
      <c r="B224" s="11" t="s">
        <v>69</v>
      </c>
      <c r="C224" s="11">
        <v>290</v>
      </c>
      <c r="D224" s="11" t="s">
        <v>112</v>
      </c>
      <c r="E224" s="12">
        <v>196883948321</v>
      </c>
      <c r="F224" s="17" t="s">
        <v>93</v>
      </c>
      <c r="G224" s="11" t="s">
        <v>113</v>
      </c>
      <c r="H224" s="11" t="s">
        <v>90</v>
      </c>
      <c r="I224" s="11">
        <v>42</v>
      </c>
      <c r="J224" s="11">
        <v>8</v>
      </c>
      <c r="K224" s="19">
        <v>120</v>
      </c>
      <c r="L224" s="19">
        <v>60</v>
      </c>
      <c r="M224" s="14">
        <f t="shared" si="3"/>
        <v>960</v>
      </c>
    </row>
    <row r="225" spans="1:13" ht="90" customHeight="1">
      <c r="A225" s="11"/>
      <c r="B225" s="11" t="s">
        <v>69</v>
      </c>
      <c r="C225" s="11">
        <v>290</v>
      </c>
      <c r="D225" s="11" t="s">
        <v>112</v>
      </c>
      <c r="E225" s="12">
        <v>196883948307</v>
      </c>
      <c r="F225" s="17" t="s">
        <v>93</v>
      </c>
      <c r="G225" s="11" t="s">
        <v>113</v>
      </c>
      <c r="H225" s="11" t="s">
        <v>90</v>
      </c>
      <c r="I225" s="11">
        <v>42.5</v>
      </c>
      <c r="J225" s="11">
        <v>13</v>
      </c>
      <c r="K225" s="19">
        <v>120</v>
      </c>
      <c r="L225" s="19">
        <v>60</v>
      </c>
      <c r="M225" s="14">
        <f t="shared" si="3"/>
        <v>1560</v>
      </c>
    </row>
    <row r="226" spans="1:13" ht="90" customHeight="1">
      <c r="A226" s="11"/>
      <c r="B226" s="11" t="s">
        <v>69</v>
      </c>
      <c r="C226" s="11">
        <v>290</v>
      </c>
      <c r="D226" s="11" t="s">
        <v>112</v>
      </c>
      <c r="E226" s="12">
        <v>196883948246</v>
      </c>
      <c r="F226" s="17" t="s">
        <v>93</v>
      </c>
      <c r="G226" s="11" t="s">
        <v>113</v>
      </c>
      <c r="H226" s="11" t="s">
        <v>90</v>
      </c>
      <c r="I226" s="11">
        <v>43</v>
      </c>
      <c r="J226" s="11">
        <v>13</v>
      </c>
      <c r="K226" s="19">
        <v>120</v>
      </c>
      <c r="L226" s="19">
        <v>60</v>
      </c>
      <c r="M226" s="14">
        <f t="shared" si="3"/>
        <v>1560</v>
      </c>
    </row>
    <row r="227" spans="1:13" ht="90" customHeight="1">
      <c r="A227" s="11"/>
      <c r="B227" s="11" t="s">
        <v>69</v>
      </c>
      <c r="C227" s="11">
        <v>290</v>
      </c>
      <c r="D227" s="11" t="s">
        <v>112</v>
      </c>
      <c r="E227" s="12">
        <v>196883948215</v>
      </c>
      <c r="F227" s="17" t="s">
        <v>93</v>
      </c>
      <c r="G227" s="11" t="s">
        <v>113</v>
      </c>
      <c r="H227" s="11" t="s">
        <v>90</v>
      </c>
      <c r="I227" s="11">
        <v>44</v>
      </c>
      <c r="J227" s="11">
        <v>15</v>
      </c>
      <c r="K227" s="19">
        <v>120</v>
      </c>
      <c r="L227" s="19">
        <v>60</v>
      </c>
      <c r="M227" s="14">
        <f t="shared" si="3"/>
        <v>1800</v>
      </c>
    </row>
    <row r="228" spans="1:13" ht="90" customHeight="1">
      <c r="A228" s="11"/>
      <c r="B228" s="11" t="s">
        <v>69</v>
      </c>
      <c r="C228" s="11">
        <v>290</v>
      </c>
      <c r="D228" s="11" t="s">
        <v>114</v>
      </c>
      <c r="E228" s="12">
        <v>196883949106</v>
      </c>
      <c r="F228" s="17" t="s">
        <v>93</v>
      </c>
      <c r="G228" s="11" t="s">
        <v>115</v>
      </c>
      <c r="H228" s="11" t="s">
        <v>71</v>
      </c>
      <c r="I228" s="11">
        <v>42</v>
      </c>
      <c r="J228" s="11">
        <v>8</v>
      </c>
      <c r="K228" s="19">
        <v>120</v>
      </c>
      <c r="L228" s="19">
        <v>60</v>
      </c>
      <c r="M228" s="14">
        <f t="shared" si="3"/>
        <v>960</v>
      </c>
    </row>
    <row r="229" spans="1:13" ht="90" customHeight="1">
      <c r="A229" s="11"/>
      <c r="B229" s="11" t="s">
        <v>69</v>
      </c>
      <c r="C229" s="11">
        <v>290</v>
      </c>
      <c r="D229" s="11" t="s">
        <v>114</v>
      </c>
      <c r="E229" s="12">
        <v>196883949083</v>
      </c>
      <c r="F229" s="17" t="s">
        <v>93</v>
      </c>
      <c r="G229" s="11" t="s">
        <v>115</v>
      </c>
      <c r="H229" s="11" t="s">
        <v>71</v>
      </c>
      <c r="I229" s="11">
        <v>42.5</v>
      </c>
      <c r="J229" s="11">
        <v>3</v>
      </c>
      <c r="K229" s="19">
        <v>120</v>
      </c>
      <c r="L229" s="19">
        <v>60</v>
      </c>
      <c r="M229" s="14">
        <f t="shared" si="3"/>
        <v>360</v>
      </c>
    </row>
    <row r="230" spans="1:13" ht="90" customHeight="1">
      <c r="A230" s="11"/>
      <c r="B230" s="11" t="s">
        <v>69</v>
      </c>
      <c r="C230" s="11">
        <v>290</v>
      </c>
      <c r="D230" s="11" t="s">
        <v>114</v>
      </c>
      <c r="E230" s="12">
        <v>196883949021</v>
      </c>
      <c r="F230" s="17" t="s">
        <v>93</v>
      </c>
      <c r="G230" s="11" t="s">
        <v>115</v>
      </c>
      <c r="H230" s="11" t="s">
        <v>71</v>
      </c>
      <c r="I230" s="11">
        <v>43</v>
      </c>
      <c r="J230" s="11">
        <v>9</v>
      </c>
      <c r="K230" s="19">
        <v>120</v>
      </c>
      <c r="L230" s="19">
        <v>60</v>
      </c>
      <c r="M230" s="14">
        <f t="shared" si="3"/>
        <v>1080</v>
      </c>
    </row>
    <row r="231" spans="1:13" ht="90" customHeight="1">
      <c r="A231" s="11"/>
      <c r="B231" s="11" t="s">
        <v>69</v>
      </c>
      <c r="C231" s="11">
        <v>290</v>
      </c>
      <c r="D231" s="11" t="s">
        <v>114</v>
      </c>
      <c r="E231" s="12">
        <v>196883948390</v>
      </c>
      <c r="F231" s="17" t="s">
        <v>93</v>
      </c>
      <c r="G231" s="11" t="s">
        <v>115</v>
      </c>
      <c r="H231" s="11" t="s">
        <v>71</v>
      </c>
      <c r="I231" s="11">
        <v>44</v>
      </c>
      <c r="J231" s="11">
        <v>17</v>
      </c>
      <c r="K231" s="19">
        <v>120</v>
      </c>
      <c r="L231" s="19">
        <v>60</v>
      </c>
      <c r="M231" s="14">
        <f t="shared" si="3"/>
        <v>2040</v>
      </c>
    </row>
    <row r="232" spans="1:13" ht="90" customHeight="1">
      <c r="A232" s="11"/>
      <c r="B232" s="11" t="s">
        <v>67</v>
      </c>
      <c r="C232" s="11">
        <v>290</v>
      </c>
      <c r="D232" s="11" t="s">
        <v>116</v>
      </c>
      <c r="E232" s="12">
        <v>196040275024</v>
      </c>
      <c r="F232" s="17" t="s">
        <v>93</v>
      </c>
      <c r="G232" s="11" t="s">
        <v>117</v>
      </c>
      <c r="H232" s="11" t="s">
        <v>75</v>
      </c>
      <c r="I232" s="11">
        <v>39</v>
      </c>
      <c r="J232" s="11">
        <v>5</v>
      </c>
      <c r="K232" s="19">
        <v>120</v>
      </c>
      <c r="L232" s="19">
        <v>60</v>
      </c>
      <c r="M232" s="14">
        <f t="shared" si="3"/>
        <v>600</v>
      </c>
    </row>
    <row r="233" spans="1:13" ht="90" customHeight="1">
      <c r="A233" s="11"/>
      <c r="B233" s="11" t="s">
        <v>67</v>
      </c>
      <c r="C233" s="11">
        <v>290</v>
      </c>
      <c r="D233" s="11" t="s">
        <v>118</v>
      </c>
      <c r="E233" s="12">
        <v>196883949755</v>
      </c>
      <c r="F233" s="17" t="s">
        <v>93</v>
      </c>
      <c r="G233" s="11" t="s">
        <v>119</v>
      </c>
      <c r="H233" s="11" t="s">
        <v>68</v>
      </c>
      <c r="I233" s="11">
        <v>37.5</v>
      </c>
      <c r="J233" s="11">
        <v>6</v>
      </c>
      <c r="K233" s="19">
        <v>120</v>
      </c>
      <c r="L233" s="19">
        <v>60</v>
      </c>
      <c r="M233" s="14">
        <f t="shared" si="3"/>
        <v>720</v>
      </c>
    </row>
    <row r="234" spans="1:13" ht="90" customHeight="1">
      <c r="A234" s="11"/>
      <c r="B234" s="11" t="s">
        <v>67</v>
      </c>
      <c r="C234" s="11">
        <v>290</v>
      </c>
      <c r="D234" s="11" t="s">
        <v>118</v>
      </c>
      <c r="E234" s="12">
        <v>196883949670</v>
      </c>
      <c r="F234" s="17" t="s">
        <v>93</v>
      </c>
      <c r="G234" s="11" t="s">
        <v>119</v>
      </c>
      <c r="H234" s="11" t="s">
        <v>68</v>
      </c>
      <c r="I234" s="11">
        <v>38</v>
      </c>
      <c r="J234" s="11">
        <v>8</v>
      </c>
      <c r="K234" s="19">
        <v>120</v>
      </c>
      <c r="L234" s="19">
        <v>60</v>
      </c>
      <c r="M234" s="14">
        <f t="shared" si="3"/>
        <v>960</v>
      </c>
    </row>
    <row r="235" spans="1:13" ht="90" customHeight="1">
      <c r="A235" s="11"/>
      <c r="B235" s="11" t="s">
        <v>67</v>
      </c>
      <c r="C235" s="11">
        <v>290</v>
      </c>
      <c r="D235" s="11" t="s">
        <v>118</v>
      </c>
      <c r="E235" s="12">
        <v>196883949663</v>
      </c>
      <c r="F235" s="17" t="s">
        <v>93</v>
      </c>
      <c r="G235" s="11" t="s">
        <v>119</v>
      </c>
      <c r="H235" s="11" t="s">
        <v>68</v>
      </c>
      <c r="I235" s="11">
        <v>38.5</v>
      </c>
      <c r="J235" s="11">
        <v>13</v>
      </c>
      <c r="K235" s="19">
        <v>120</v>
      </c>
      <c r="L235" s="19">
        <v>60</v>
      </c>
      <c r="M235" s="14">
        <f t="shared" si="3"/>
        <v>1560</v>
      </c>
    </row>
    <row r="236" spans="1:13" ht="90" customHeight="1">
      <c r="A236" s="11"/>
      <c r="B236" s="11" t="s">
        <v>67</v>
      </c>
      <c r="C236" s="11">
        <v>290</v>
      </c>
      <c r="D236" s="11" t="s">
        <v>118</v>
      </c>
      <c r="E236" s="12">
        <v>196883949748</v>
      </c>
      <c r="F236" s="17" t="s">
        <v>93</v>
      </c>
      <c r="G236" s="11" t="s">
        <v>119</v>
      </c>
      <c r="H236" s="11" t="s">
        <v>68</v>
      </c>
      <c r="I236" s="11">
        <v>39</v>
      </c>
      <c r="J236" s="11">
        <v>15</v>
      </c>
      <c r="K236" s="19">
        <v>120</v>
      </c>
      <c r="L236" s="19">
        <v>60</v>
      </c>
      <c r="M236" s="14">
        <f t="shared" si="3"/>
        <v>1800</v>
      </c>
    </row>
    <row r="237" spans="1:13" ht="90" customHeight="1">
      <c r="A237" s="11"/>
      <c r="B237" s="11" t="s">
        <v>67</v>
      </c>
      <c r="C237" s="11">
        <v>290</v>
      </c>
      <c r="D237" s="11" t="s">
        <v>118</v>
      </c>
      <c r="E237" s="12">
        <v>196883949779</v>
      </c>
      <c r="F237" s="17" t="s">
        <v>93</v>
      </c>
      <c r="G237" s="11" t="s">
        <v>119</v>
      </c>
      <c r="H237" s="11" t="s">
        <v>68</v>
      </c>
      <c r="I237" s="11">
        <v>40</v>
      </c>
      <c r="J237" s="11">
        <v>17</v>
      </c>
      <c r="K237" s="19">
        <v>120</v>
      </c>
      <c r="L237" s="19">
        <v>60</v>
      </c>
      <c r="M237" s="14">
        <f t="shared" si="3"/>
        <v>2040</v>
      </c>
    </row>
    <row r="238" spans="1:13" ht="90" customHeight="1">
      <c r="A238" s="11"/>
      <c r="B238" s="11" t="s">
        <v>67</v>
      </c>
      <c r="C238" s="11">
        <v>290</v>
      </c>
      <c r="D238" s="11" t="s">
        <v>118</v>
      </c>
      <c r="E238" s="12">
        <v>196883949786</v>
      </c>
      <c r="F238" s="17" t="s">
        <v>93</v>
      </c>
      <c r="G238" s="11" t="s">
        <v>119</v>
      </c>
      <c r="H238" s="11" t="s">
        <v>68</v>
      </c>
      <c r="I238" s="11">
        <v>40.5</v>
      </c>
      <c r="J238" s="11">
        <v>9</v>
      </c>
      <c r="K238" s="19">
        <v>120</v>
      </c>
      <c r="L238" s="19">
        <v>60</v>
      </c>
      <c r="M238" s="14">
        <f t="shared" si="3"/>
        <v>1080</v>
      </c>
    </row>
    <row r="239" spans="1:13" ht="90" customHeight="1">
      <c r="A239" s="11"/>
      <c r="B239" s="11" t="s">
        <v>67</v>
      </c>
      <c r="C239" s="11">
        <v>290</v>
      </c>
      <c r="D239" s="11" t="s">
        <v>118</v>
      </c>
      <c r="E239" s="12">
        <v>196883949687</v>
      </c>
      <c r="F239" s="17" t="s">
        <v>93</v>
      </c>
      <c r="G239" s="11" t="s">
        <v>119</v>
      </c>
      <c r="H239" s="11" t="s">
        <v>68</v>
      </c>
      <c r="I239" s="11">
        <v>41</v>
      </c>
      <c r="J239" s="11">
        <v>9</v>
      </c>
      <c r="K239" s="19">
        <v>120</v>
      </c>
      <c r="L239" s="19">
        <v>60</v>
      </c>
      <c r="M239" s="14">
        <f t="shared" si="3"/>
        <v>1080</v>
      </c>
    </row>
    <row r="240" spans="1:13" ht="90" customHeight="1">
      <c r="A240" s="11"/>
      <c r="B240" s="11" t="s">
        <v>69</v>
      </c>
      <c r="C240" s="11">
        <v>290</v>
      </c>
      <c r="D240" s="11" t="s">
        <v>120</v>
      </c>
      <c r="E240" s="12">
        <v>196883955336</v>
      </c>
      <c r="F240" s="17" t="s">
        <v>93</v>
      </c>
      <c r="G240" s="11" t="s">
        <v>121</v>
      </c>
      <c r="H240" s="11" t="s">
        <v>122</v>
      </c>
      <c r="I240" s="11">
        <v>41</v>
      </c>
      <c r="J240" s="11">
        <v>15</v>
      </c>
      <c r="K240" s="19">
        <v>100</v>
      </c>
      <c r="L240" s="19">
        <v>50</v>
      </c>
      <c r="M240" s="14">
        <f t="shared" si="3"/>
        <v>1500</v>
      </c>
    </row>
    <row r="241" spans="1:13" ht="90" customHeight="1">
      <c r="A241" s="11"/>
      <c r="B241" s="11" t="s">
        <v>69</v>
      </c>
      <c r="C241" s="11">
        <v>290</v>
      </c>
      <c r="D241" s="11" t="s">
        <v>120</v>
      </c>
      <c r="E241" s="12">
        <v>196883955404</v>
      </c>
      <c r="F241" s="17" t="s">
        <v>93</v>
      </c>
      <c r="G241" s="11" t="s">
        <v>121</v>
      </c>
      <c r="H241" s="11" t="s">
        <v>122</v>
      </c>
      <c r="I241" s="11">
        <v>42</v>
      </c>
      <c r="J241" s="11">
        <v>20</v>
      </c>
      <c r="K241" s="19">
        <v>100</v>
      </c>
      <c r="L241" s="19">
        <v>50</v>
      </c>
      <c r="M241" s="14">
        <f t="shared" si="3"/>
        <v>2000</v>
      </c>
    </row>
    <row r="242" spans="1:13" ht="90" customHeight="1">
      <c r="A242" s="11"/>
      <c r="B242" s="11" t="s">
        <v>69</v>
      </c>
      <c r="C242" s="11">
        <v>290</v>
      </c>
      <c r="D242" s="11" t="s">
        <v>120</v>
      </c>
      <c r="E242" s="12">
        <v>196883955411</v>
      </c>
      <c r="F242" s="17" t="s">
        <v>93</v>
      </c>
      <c r="G242" s="11" t="s">
        <v>121</v>
      </c>
      <c r="H242" s="11" t="s">
        <v>122</v>
      </c>
      <c r="I242" s="11">
        <v>42.5</v>
      </c>
      <c r="J242" s="11">
        <v>22</v>
      </c>
      <c r="K242" s="19">
        <v>100</v>
      </c>
      <c r="L242" s="19">
        <v>50</v>
      </c>
      <c r="M242" s="14">
        <f t="shared" si="3"/>
        <v>2200</v>
      </c>
    </row>
    <row r="243" spans="1:13" ht="90" customHeight="1">
      <c r="A243" s="11"/>
      <c r="B243" s="11" t="s">
        <v>69</v>
      </c>
      <c r="C243" s="11">
        <v>290</v>
      </c>
      <c r="D243" s="11" t="s">
        <v>120</v>
      </c>
      <c r="E243" s="12">
        <v>196883955275</v>
      </c>
      <c r="F243" s="17" t="s">
        <v>93</v>
      </c>
      <c r="G243" s="11" t="s">
        <v>121</v>
      </c>
      <c r="H243" s="11" t="s">
        <v>122</v>
      </c>
      <c r="I243" s="11">
        <v>43</v>
      </c>
      <c r="J243" s="11">
        <v>33</v>
      </c>
      <c r="K243" s="19">
        <v>100</v>
      </c>
      <c r="L243" s="19">
        <v>50</v>
      </c>
      <c r="M243" s="14">
        <f t="shared" si="3"/>
        <v>3300</v>
      </c>
    </row>
    <row r="244" spans="1:13" ht="90" customHeight="1">
      <c r="A244" s="11"/>
      <c r="B244" s="11" t="s">
        <v>69</v>
      </c>
      <c r="C244" s="11">
        <v>290</v>
      </c>
      <c r="D244" s="11" t="s">
        <v>120</v>
      </c>
      <c r="E244" s="12">
        <v>196883955305</v>
      </c>
      <c r="F244" s="17" t="s">
        <v>93</v>
      </c>
      <c r="G244" s="11" t="s">
        <v>121</v>
      </c>
      <c r="H244" s="11" t="s">
        <v>122</v>
      </c>
      <c r="I244" s="11">
        <v>44</v>
      </c>
      <c r="J244" s="11">
        <v>16</v>
      </c>
      <c r="K244" s="19">
        <v>100</v>
      </c>
      <c r="L244" s="19">
        <v>50</v>
      </c>
      <c r="M244" s="14">
        <f t="shared" si="3"/>
        <v>1600</v>
      </c>
    </row>
    <row r="245" spans="1:13" ht="90" customHeight="1">
      <c r="A245" s="11"/>
      <c r="B245" s="11" t="s">
        <v>69</v>
      </c>
      <c r="C245" s="11">
        <v>290</v>
      </c>
      <c r="D245" s="11" t="s">
        <v>120</v>
      </c>
      <c r="E245" s="12">
        <v>196883955312</v>
      </c>
      <c r="F245" s="17" t="s">
        <v>93</v>
      </c>
      <c r="G245" s="11" t="s">
        <v>121</v>
      </c>
      <c r="H245" s="11" t="s">
        <v>122</v>
      </c>
      <c r="I245" s="11">
        <v>44.5</v>
      </c>
      <c r="J245" s="11">
        <v>8</v>
      </c>
      <c r="K245" s="19">
        <v>100</v>
      </c>
      <c r="L245" s="19">
        <v>50</v>
      </c>
      <c r="M245" s="14">
        <f t="shared" si="3"/>
        <v>800</v>
      </c>
    </row>
    <row r="246" spans="1:13" ht="90" customHeight="1">
      <c r="A246" s="11"/>
      <c r="B246" s="11" t="s">
        <v>69</v>
      </c>
      <c r="C246" s="11">
        <v>290</v>
      </c>
      <c r="D246" s="11" t="s">
        <v>123</v>
      </c>
      <c r="E246" s="12">
        <v>196883954643</v>
      </c>
      <c r="F246" s="17" t="s">
        <v>93</v>
      </c>
      <c r="G246" s="11" t="s">
        <v>124</v>
      </c>
      <c r="H246" s="11" t="s">
        <v>85</v>
      </c>
      <c r="I246" s="11">
        <v>40</v>
      </c>
      <c r="J246" s="11">
        <v>5</v>
      </c>
      <c r="K246" s="19">
        <v>100</v>
      </c>
      <c r="L246" s="19">
        <v>50</v>
      </c>
      <c r="M246" s="14">
        <f t="shared" si="3"/>
        <v>500</v>
      </c>
    </row>
    <row r="247" spans="1:13" ht="90" customHeight="1">
      <c r="A247" s="11"/>
      <c r="B247" s="11" t="s">
        <v>69</v>
      </c>
      <c r="C247" s="11">
        <v>290</v>
      </c>
      <c r="D247" s="11" t="s">
        <v>123</v>
      </c>
      <c r="E247" s="12">
        <v>196883954582</v>
      </c>
      <c r="F247" s="17" t="s">
        <v>93</v>
      </c>
      <c r="G247" s="11" t="s">
        <v>124</v>
      </c>
      <c r="H247" s="11" t="s">
        <v>85</v>
      </c>
      <c r="I247" s="11">
        <v>41</v>
      </c>
      <c r="J247" s="11">
        <v>14</v>
      </c>
      <c r="K247" s="19">
        <v>100</v>
      </c>
      <c r="L247" s="19">
        <v>50</v>
      </c>
      <c r="M247" s="14">
        <f t="shared" si="3"/>
        <v>1400</v>
      </c>
    </row>
    <row r="248" spans="1:13" ht="90" customHeight="1">
      <c r="A248" s="11"/>
      <c r="B248" s="11" t="s">
        <v>69</v>
      </c>
      <c r="C248" s="11">
        <v>290</v>
      </c>
      <c r="D248" s="11" t="s">
        <v>123</v>
      </c>
      <c r="E248" s="12">
        <v>196883954650</v>
      </c>
      <c r="F248" s="17" t="s">
        <v>93</v>
      </c>
      <c r="G248" s="11" t="s">
        <v>124</v>
      </c>
      <c r="H248" s="11" t="s">
        <v>85</v>
      </c>
      <c r="I248" s="11">
        <v>42</v>
      </c>
      <c r="J248" s="11">
        <v>14</v>
      </c>
      <c r="K248" s="19">
        <v>100</v>
      </c>
      <c r="L248" s="19">
        <v>50</v>
      </c>
      <c r="M248" s="14">
        <f t="shared" si="3"/>
        <v>1400</v>
      </c>
    </row>
    <row r="249" spans="1:13" ht="90" customHeight="1">
      <c r="A249" s="11"/>
      <c r="B249" s="11" t="s">
        <v>69</v>
      </c>
      <c r="C249" s="11">
        <v>290</v>
      </c>
      <c r="D249" s="11" t="s">
        <v>123</v>
      </c>
      <c r="E249" s="12">
        <v>196883954667</v>
      </c>
      <c r="F249" s="17" t="s">
        <v>93</v>
      </c>
      <c r="G249" s="11" t="s">
        <v>124</v>
      </c>
      <c r="H249" s="11" t="s">
        <v>85</v>
      </c>
      <c r="I249" s="11">
        <v>42.5</v>
      </c>
      <c r="J249" s="11">
        <v>10</v>
      </c>
      <c r="K249" s="19">
        <v>100</v>
      </c>
      <c r="L249" s="19">
        <v>50</v>
      </c>
      <c r="M249" s="14">
        <f t="shared" si="3"/>
        <v>1000</v>
      </c>
    </row>
    <row r="250" spans="1:13" ht="90" customHeight="1">
      <c r="A250" s="11"/>
      <c r="B250" s="11" t="s">
        <v>69</v>
      </c>
      <c r="C250" s="11">
        <v>290</v>
      </c>
      <c r="D250" s="11" t="s">
        <v>123</v>
      </c>
      <c r="E250" s="12">
        <v>196883954520</v>
      </c>
      <c r="F250" s="17" t="s">
        <v>93</v>
      </c>
      <c r="G250" s="11" t="s">
        <v>124</v>
      </c>
      <c r="H250" s="11" t="s">
        <v>85</v>
      </c>
      <c r="I250" s="11">
        <v>43</v>
      </c>
      <c r="J250" s="11">
        <v>10</v>
      </c>
      <c r="K250" s="19">
        <v>100</v>
      </c>
      <c r="L250" s="19">
        <v>50</v>
      </c>
      <c r="M250" s="14">
        <f t="shared" si="3"/>
        <v>1000</v>
      </c>
    </row>
    <row r="251" spans="1:13" ht="90" customHeight="1">
      <c r="A251" s="11"/>
      <c r="B251" s="11" t="s">
        <v>69</v>
      </c>
      <c r="C251" s="11">
        <v>290</v>
      </c>
      <c r="D251" s="11" t="s">
        <v>123</v>
      </c>
      <c r="E251" s="12">
        <v>196883954551</v>
      </c>
      <c r="F251" s="17" t="s">
        <v>93</v>
      </c>
      <c r="G251" s="11" t="s">
        <v>124</v>
      </c>
      <c r="H251" s="11" t="s">
        <v>85</v>
      </c>
      <c r="I251" s="11">
        <v>44</v>
      </c>
      <c r="J251" s="11">
        <v>6</v>
      </c>
      <c r="K251" s="19">
        <v>100</v>
      </c>
      <c r="L251" s="19">
        <v>50</v>
      </c>
      <c r="M251" s="14">
        <f t="shared" si="3"/>
        <v>600</v>
      </c>
    </row>
    <row r="252" spans="1:13" ht="90" customHeight="1">
      <c r="A252" s="11"/>
      <c r="B252" s="11" t="s">
        <v>67</v>
      </c>
      <c r="C252" s="11">
        <v>290</v>
      </c>
      <c r="D252" s="11" t="s">
        <v>125</v>
      </c>
      <c r="E252" s="12">
        <v>196883945528</v>
      </c>
      <c r="F252" s="17" t="s">
        <v>93</v>
      </c>
      <c r="G252" s="11" t="s">
        <v>126</v>
      </c>
      <c r="H252" s="11" t="s">
        <v>127</v>
      </c>
      <c r="I252" s="11">
        <v>36.5</v>
      </c>
      <c r="J252" s="11">
        <v>15</v>
      </c>
      <c r="K252" s="19">
        <v>100</v>
      </c>
      <c r="L252" s="19">
        <v>50</v>
      </c>
      <c r="M252" s="14">
        <f t="shared" si="3"/>
        <v>1500</v>
      </c>
    </row>
    <row r="253" spans="1:13" ht="90" customHeight="1">
      <c r="A253" s="11"/>
      <c r="B253" s="11" t="s">
        <v>67</v>
      </c>
      <c r="C253" s="11">
        <v>290</v>
      </c>
      <c r="D253" s="11" t="s">
        <v>125</v>
      </c>
      <c r="E253" s="12">
        <v>196883945580</v>
      </c>
      <c r="F253" s="17" t="s">
        <v>93</v>
      </c>
      <c r="G253" s="11" t="s">
        <v>126</v>
      </c>
      <c r="H253" s="11" t="s">
        <v>127</v>
      </c>
      <c r="I253" s="11">
        <v>37.5</v>
      </c>
      <c r="J253" s="11">
        <v>26</v>
      </c>
      <c r="K253" s="19">
        <v>100</v>
      </c>
      <c r="L253" s="19">
        <v>50</v>
      </c>
      <c r="M253" s="14">
        <f t="shared" si="3"/>
        <v>2600</v>
      </c>
    </row>
    <row r="254" spans="1:13" ht="90" customHeight="1">
      <c r="A254" s="11"/>
      <c r="B254" s="11" t="s">
        <v>67</v>
      </c>
      <c r="C254" s="11">
        <v>290</v>
      </c>
      <c r="D254" s="11" t="s">
        <v>125</v>
      </c>
      <c r="E254" s="12">
        <v>196883945504</v>
      </c>
      <c r="F254" s="17" t="s">
        <v>93</v>
      </c>
      <c r="G254" s="11" t="s">
        <v>126</v>
      </c>
      <c r="H254" s="11" t="s">
        <v>127</v>
      </c>
      <c r="I254" s="11">
        <v>38</v>
      </c>
      <c r="J254" s="11">
        <v>27</v>
      </c>
      <c r="K254" s="19">
        <v>100</v>
      </c>
      <c r="L254" s="19">
        <v>50</v>
      </c>
      <c r="M254" s="14">
        <f t="shared" si="3"/>
        <v>2700</v>
      </c>
    </row>
    <row r="255" spans="1:13" ht="90" customHeight="1">
      <c r="A255" s="11"/>
      <c r="B255" s="11" t="s">
        <v>67</v>
      </c>
      <c r="C255" s="11">
        <v>290</v>
      </c>
      <c r="D255" s="11" t="s">
        <v>125</v>
      </c>
      <c r="E255" s="12">
        <v>196883945498</v>
      </c>
      <c r="F255" s="17" t="s">
        <v>93</v>
      </c>
      <c r="G255" s="11" t="s">
        <v>126</v>
      </c>
      <c r="H255" s="11" t="s">
        <v>127</v>
      </c>
      <c r="I255" s="11">
        <v>38.5</v>
      </c>
      <c r="J255" s="11">
        <v>13</v>
      </c>
      <c r="K255" s="19">
        <v>100</v>
      </c>
      <c r="L255" s="19">
        <v>50</v>
      </c>
      <c r="M255" s="14">
        <f t="shared" si="3"/>
        <v>1300</v>
      </c>
    </row>
    <row r="256" spans="1:13" ht="90" customHeight="1">
      <c r="A256" s="11"/>
      <c r="B256" s="11" t="s">
        <v>67</v>
      </c>
      <c r="C256" s="11">
        <v>290</v>
      </c>
      <c r="D256" s="11" t="s">
        <v>125</v>
      </c>
      <c r="E256" s="12">
        <v>196883945573</v>
      </c>
      <c r="F256" s="17" t="s">
        <v>93</v>
      </c>
      <c r="G256" s="11" t="s">
        <v>126</v>
      </c>
      <c r="H256" s="11" t="s">
        <v>127</v>
      </c>
      <c r="I256" s="11">
        <v>39</v>
      </c>
      <c r="J256" s="11">
        <v>22</v>
      </c>
      <c r="K256" s="19">
        <v>100</v>
      </c>
      <c r="L256" s="19">
        <v>50</v>
      </c>
      <c r="M256" s="14">
        <f t="shared" si="3"/>
        <v>2200</v>
      </c>
    </row>
    <row r="257" spans="1:13" ht="90" customHeight="1">
      <c r="A257" s="11"/>
      <c r="B257" s="11" t="s">
        <v>67</v>
      </c>
      <c r="C257" s="11">
        <v>290</v>
      </c>
      <c r="D257" s="11" t="s">
        <v>125</v>
      </c>
      <c r="E257" s="12">
        <v>196883945603</v>
      </c>
      <c r="F257" s="17" t="s">
        <v>93</v>
      </c>
      <c r="G257" s="11" t="s">
        <v>126</v>
      </c>
      <c r="H257" s="11" t="s">
        <v>127</v>
      </c>
      <c r="I257" s="11">
        <v>40</v>
      </c>
      <c r="J257" s="11">
        <v>19</v>
      </c>
      <c r="K257" s="19">
        <v>100</v>
      </c>
      <c r="L257" s="19">
        <v>50</v>
      </c>
      <c r="M257" s="14">
        <f t="shared" si="3"/>
        <v>1900</v>
      </c>
    </row>
    <row r="258" spans="1:13" ht="90" customHeight="1">
      <c r="A258" s="11"/>
      <c r="B258" s="11" t="s">
        <v>67</v>
      </c>
      <c r="C258" s="11">
        <v>290</v>
      </c>
      <c r="D258" s="11" t="s">
        <v>125</v>
      </c>
      <c r="E258" s="12">
        <v>196883945610</v>
      </c>
      <c r="F258" s="17" t="s">
        <v>93</v>
      </c>
      <c r="G258" s="11" t="s">
        <v>126</v>
      </c>
      <c r="H258" s="11" t="s">
        <v>127</v>
      </c>
      <c r="I258" s="11">
        <v>40.5</v>
      </c>
      <c r="J258" s="11">
        <v>16</v>
      </c>
      <c r="K258" s="19">
        <v>100</v>
      </c>
      <c r="L258" s="19">
        <v>50</v>
      </c>
      <c r="M258" s="14">
        <f t="shared" si="3"/>
        <v>1600</v>
      </c>
    </row>
    <row r="259" spans="1:13" ht="90" customHeight="1">
      <c r="A259" s="11"/>
      <c r="B259" s="11" t="s">
        <v>67</v>
      </c>
      <c r="C259" s="11">
        <v>290</v>
      </c>
      <c r="D259" s="11" t="s">
        <v>125</v>
      </c>
      <c r="E259" s="12">
        <v>196883945511</v>
      </c>
      <c r="F259" s="17" t="s">
        <v>93</v>
      </c>
      <c r="G259" s="11" t="s">
        <v>126</v>
      </c>
      <c r="H259" s="11" t="s">
        <v>127</v>
      </c>
      <c r="I259" s="11">
        <v>41</v>
      </c>
      <c r="J259" s="11">
        <v>7</v>
      </c>
      <c r="K259" s="19">
        <v>100</v>
      </c>
      <c r="L259" s="19">
        <v>50</v>
      </c>
      <c r="M259" s="14">
        <f t="shared" si="3"/>
        <v>700</v>
      </c>
    </row>
    <row r="260" spans="1:13" ht="90" customHeight="1">
      <c r="A260" s="11"/>
      <c r="B260" s="11" t="s">
        <v>69</v>
      </c>
      <c r="C260" s="11">
        <v>290</v>
      </c>
      <c r="D260" s="11" t="s">
        <v>128</v>
      </c>
      <c r="E260" s="12">
        <v>196883952847</v>
      </c>
      <c r="F260" s="17" t="s">
        <v>93</v>
      </c>
      <c r="G260" s="11" t="s">
        <v>129</v>
      </c>
      <c r="H260" s="11" t="s">
        <v>127</v>
      </c>
      <c r="I260" s="11">
        <v>40</v>
      </c>
      <c r="J260" s="11">
        <v>3</v>
      </c>
      <c r="K260" s="19">
        <v>130</v>
      </c>
      <c r="L260" s="19">
        <v>65</v>
      </c>
      <c r="M260" s="14">
        <f t="shared" ref="M260:M323" si="4">K260*J260</f>
        <v>390</v>
      </c>
    </row>
    <row r="261" spans="1:13" ht="90" customHeight="1">
      <c r="A261" s="11"/>
      <c r="B261" s="11" t="s">
        <v>69</v>
      </c>
      <c r="C261" s="11">
        <v>290</v>
      </c>
      <c r="D261" s="11" t="s">
        <v>128</v>
      </c>
      <c r="E261" s="12">
        <v>196883952588</v>
      </c>
      <c r="F261" s="17" t="s">
        <v>93</v>
      </c>
      <c r="G261" s="11" t="s">
        <v>129</v>
      </c>
      <c r="H261" s="11" t="s">
        <v>127</v>
      </c>
      <c r="I261" s="11">
        <v>41</v>
      </c>
      <c r="J261" s="11">
        <v>3</v>
      </c>
      <c r="K261" s="19">
        <v>130</v>
      </c>
      <c r="L261" s="19">
        <v>65</v>
      </c>
      <c r="M261" s="14">
        <f t="shared" si="4"/>
        <v>390</v>
      </c>
    </row>
    <row r="262" spans="1:13" ht="90" customHeight="1">
      <c r="A262" s="11"/>
      <c r="B262" s="11" t="s">
        <v>69</v>
      </c>
      <c r="C262" s="11">
        <v>290</v>
      </c>
      <c r="D262" s="11" t="s">
        <v>128</v>
      </c>
      <c r="E262" s="12">
        <v>196883952854</v>
      </c>
      <c r="F262" s="17" t="s">
        <v>93</v>
      </c>
      <c r="G262" s="11" t="s">
        <v>129</v>
      </c>
      <c r="H262" s="11" t="s">
        <v>127</v>
      </c>
      <c r="I262" s="11">
        <v>42</v>
      </c>
      <c r="J262" s="11">
        <v>4</v>
      </c>
      <c r="K262" s="19">
        <v>130</v>
      </c>
      <c r="L262" s="19">
        <v>65</v>
      </c>
      <c r="M262" s="14">
        <f t="shared" si="4"/>
        <v>520</v>
      </c>
    </row>
    <row r="263" spans="1:13" ht="90" customHeight="1">
      <c r="A263" s="11"/>
      <c r="B263" s="11" t="s">
        <v>69</v>
      </c>
      <c r="C263" s="11">
        <v>290</v>
      </c>
      <c r="D263" s="11" t="s">
        <v>128</v>
      </c>
      <c r="E263" s="12">
        <v>196883952861</v>
      </c>
      <c r="F263" s="17" t="s">
        <v>93</v>
      </c>
      <c r="G263" s="11" t="s">
        <v>129</v>
      </c>
      <c r="H263" s="11" t="s">
        <v>127</v>
      </c>
      <c r="I263" s="11">
        <v>42.5</v>
      </c>
      <c r="J263" s="11">
        <v>4</v>
      </c>
      <c r="K263" s="19">
        <v>130</v>
      </c>
      <c r="L263" s="19">
        <v>65</v>
      </c>
      <c r="M263" s="14">
        <f t="shared" si="4"/>
        <v>520</v>
      </c>
    </row>
    <row r="264" spans="1:13" ht="90" customHeight="1">
      <c r="A264" s="11"/>
      <c r="B264" s="11" t="s">
        <v>69</v>
      </c>
      <c r="C264" s="11">
        <v>290</v>
      </c>
      <c r="D264" s="11" t="s">
        <v>128</v>
      </c>
      <c r="E264" s="12">
        <v>196883952526</v>
      </c>
      <c r="F264" s="17" t="s">
        <v>93</v>
      </c>
      <c r="G264" s="11" t="s">
        <v>129</v>
      </c>
      <c r="H264" s="11" t="s">
        <v>127</v>
      </c>
      <c r="I264" s="11">
        <v>43</v>
      </c>
      <c r="J264" s="11">
        <v>3</v>
      </c>
      <c r="K264" s="19">
        <v>130</v>
      </c>
      <c r="L264" s="19">
        <v>65</v>
      </c>
      <c r="M264" s="14">
        <f t="shared" si="4"/>
        <v>390</v>
      </c>
    </row>
    <row r="265" spans="1:13" ht="90" customHeight="1">
      <c r="A265" s="11"/>
      <c r="B265" s="11" t="s">
        <v>69</v>
      </c>
      <c r="C265" s="11">
        <v>290</v>
      </c>
      <c r="D265" s="11" t="s">
        <v>128</v>
      </c>
      <c r="E265" s="12">
        <v>196883952557</v>
      </c>
      <c r="F265" s="17" t="s">
        <v>93</v>
      </c>
      <c r="G265" s="11" t="s">
        <v>129</v>
      </c>
      <c r="H265" s="11" t="s">
        <v>127</v>
      </c>
      <c r="I265" s="11">
        <v>44</v>
      </c>
      <c r="J265" s="11">
        <v>2</v>
      </c>
      <c r="K265" s="19">
        <v>130</v>
      </c>
      <c r="L265" s="19">
        <v>65</v>
      </c>
      <c r="M265" s="14">
        <f t="shared" si="4"/>
        <v>260</v>
      </c>
    </row>
    <row r="266" spans="1:13" ht="90" customHeight="1">
      <c r="A266" s="11"/>
      <c r="B266" s="11" t="s">
        <v>69</v>
      </c>
      <c r="C266" s="11">
        <v>290</v>
      </c>
      <c r="D266" s="11" t="s">
        <v>128</v>
      </c>
      <c r="E266" s="12">
        <v>196883952830</v>
      </c>
      <c r="F266" s="17" t="s">
        <v>93</v>
      </c>
      <c r="G266" s="11" t="s">
        <v>129</v>
      </c>
      <c r="H266" s="11" t="s">
        <v>127</v>
      </c>
      <c r="I266" s="11" t="s">
        <v>73</v>
      </c>
      <c r="J266" s="11">
        <v>3</v>
      </c>
      <c r="K266" s="19">
        <v>130</v>
      </c>
      <c r="L266" s="19">
        <v>65</v>
      </c>
      <c r="M266" s="14">
        <f t="shared" si="4"/>
        <v>390</v>
      </c>
    </row>
    <row r="267" spans="1:13" ht="90" customHeight="1">
      <c r="A267" s="11"/>
      <c r="B267" s="11" t="s">
        <v>69</v>
      </c>
      <c r="C267" s="11">
        <v>290</v>
      </c>
      <c r="D267" s="11" t="s">
        <v>130</v>
      </c>
      <c r="E267" s="12">
        <v>196883210237</v>
      </c>
      <c r="F267" s="17" t="s">
        <v>93</v>
      </c>
      <c r="G267" s="11" t="s">
        <v>131</v>
      </c>
      <c r="H267" s="11" t="s">
        <v>75</v>
      </c>
      <c r="I267" s="11">
        <v>41</v>
      </c>
      <c r="J267" s="11">
        <v>8</v>
      </c>
      <c r="K267" s="19">
        <v>130</v>
      </c>
      <c r="L267" s="19">
        <v>65</v>
      </c>
      <c r="M267" s="14">
        <f t="shared" si="4"/>
        <v>1040</v>
      </c>
    </row>
    <row r="268" spans="1:13" ht="90" customHeight="1">
      <c r="A268" s="11"/>
      <c r="B268" s="11" t="s">
        <v>69</v>
      </c>
      <c r="C268" s="11">
        <v>290</v>
      </c>
      <c r="D268" s="11" t="s">
        <v>130</v>
      </c>
      <c r="E268" s="12">
        <v>196883210305</v>
      </c>
      <c r="F268" s="17" t="s">
        <v>93</v>
      </c>
      <c r="G268" s="11" t="s">
        <v>131</v>
      </c>
      <c r="H268" s="11" t="s">
        <v>75</v>
      </c>
      <c r="I268" s="11">
        <v>42</v>
      </c>
      <c r="J268" s="11">
        <v>7</v>
      </c>
      <c r="K268" s="19">
        <v>130</v>
      </c>
      <c r="L268" s="19">
        <v>65</v>
      </c>
      <c r="M268" s="14">
        <f t="shared" si="4"/>
        <v>910</v>
      </c>
    </row>
    <row r="269" spans="1:13" ht="90" customHeight="1">
      <c r="A269" s="11"/>
      <c r="B269" s="11" t="s">
        <v>69</v>
      </c>
      <c r="C269" s="11">
        <v>290</v>
      </c>
      <c r="D269" s="11" t="s">
        <v>130</v>
      </c>
      <c r="E269" s="12">
        <v>196883210312</v>
      </c>
      <c r="F269" s="17" t="s">
        <v>93</v>
      </c>
      <c r="G269" s="11" t="s">
        <v>131</v>
      </c>
      <c r="H269" s="11" t="s">
        <v>75</v>
      </c>
      <c r="I269" s="11">
        <v>42.5</v>
      </c>
      <c r="J269" s="11">
        <v>18</v>
      </c>
      <c r="K269" s="19">
        <v>130</v>
      </c>
      <c r="L269" s="19">
        <v>65</v>
      </c>
      <c r="M269" s="14">
        <f t="shared" si="4"/>
        <v>2340</v>
      </c>
    </row>
    <row r="270" spans="1:13" ht="90" customHeight="1">
      <c r="A270" s="11"/>
      <c r="B270" s="11" t="s">
        <v>69</v>
      </c>
      <c r="C270" s="11">
        <v>290</v>
      </c>
      <c r="D270" s="11" t="s">
        <v>130</v>
      </c>
      <c r="E270" s="12">
        <v>196883210176</v>
      </c>
      <c r="F270" s="17" t="s">
        <v>93</v>
      </c>
      <c r="G270" s="11" t="s">
        <v>131</v>
      </c>
      <c r="H270" s="11" t="s">
        <v>75</v>
      </c>
      <c r="I270" s="11">
        <v>43</v>
      </c>
      <c r="J270" s="11">
        <v>10</v>
      </c>
      <c r="K270" s="19">
        <v>130</v>
      </c>
      <c r="L270" s="19">
        <v>65</v>
      </c>
      <c r="M270" s="14">
        <f t="shared" si="4"/>
        <v>1300</v>
      </c>
    </row>
    <row r="271" spans="1:13" ht="90" customHeight="1">
      <c r="A271" s="11"/>
      <c r="B271" s="11" t="s">
        <v>69</v>
      </c>
      <c r="C271" s="11">
        <v>290</v>
      </c>
      <c r="D271" s="11" t="s">
        <v>130</v>
      </c>
      <c r="E271" s="12">
        <v>196883210206</v>
      </c>
      <c r="F271" s="17" t="s">
        <v>93</v>
      </c>
      <c r="G271" s="11" t="s">
        <v>131</v>
      </c>
      <c r="H271" s="11" t="s">
        <v>75</v>
      </c>
      <c r="I271" s="11">
        <v>44</v>
      </c>
      <c r="J271" s="11">
        <v>5</v>
      </c>
      <c r="K271" s="19">
        <v>130</v>
      </c>
      <c r="L271" s="19">
        <v>65</v>
      </c>
      <c r="M271" s="14">
        <f t="shared" si="4"/>
        <v>650</v>
      </c>
    </row>
    <row r="272" spans="1:13" ht="90" customHeight="1">
      <c r="A272" s="11"/>
      <c r="B272" s="11" t="s">
        <v>69</v>
      </c>
      <c r="C272" s="11">
        <v>290</v>
      </c>
      <c r="D272" s="11" t="s">
        <v>130</v>
      </c>
      <c r="E272" s="12">
        <v>196883210213</v>
      </c>
      <c r="F272" s="17" t="s">
        <v>93</v>
      </c>
      <c r="G272" s="11" t="s">
        <v>131</v>
      </c>
      <c r="H272" s="11" t="s">
        <v>75</v>
      </c>
      <c r="I272" s="11">
        <v>44.5</v>
      </c>
      <c r="J272" s="11">
        <v>5</v>
      </c>
      <c r="K272" s="19">
        <v>130</v>
      </c>
      <c r="L272" s="19">
        <v>65</v>
      </c>
      <c r="M272" s="14">
        <f t="shared" si="4"/>
        <v>650</v>
      </c>
    </row>
    <row r="273" spans="1:13" ht="90" customHeight="1">
      <c r="A273" s="11"/>
      <c r="B273" s="11" t="s">
        <v>69</v>
      </c>
      <c r="C273" s="11">
        <v>290</v>
      </c>
      <c r="D273" s="11" t="s">
        <v>132</v>
      </c>
      <c r="E273" s="12">
        <v>196883950065</v>
      </c>
      <c r="F273" s="17" t="s">
        <v>93</v>
      </c>
      <c r="G273" s="11" t="s">
        <v>133</v>
      </c>
      <c r="H273" s="11" t="s">
        <v>90</v>
      </c>
      <c r="I273" s="11">
        <v>41</v>
      </c>
      <c r="J273" s="11">
        <v>8</v>
      </c>
      <c r="K273" s="19">
        <v>130</v>
      </c>
      <c r="L273" s="19">
        <v>65</v>
      </c>
      <c r="M273" s="14">
        <f t="shared" si="4"/>
        <v>1040</v>
      </c>
    </row>
    <row r="274" spans="1:13" ht="90" customHeight="1">
      <c r="A274" s="11"/>
      <c r="B274" s="11" t="s">
        <v>69</v>
      </c>
      <c r="C274" s="11">
        <v>290</v>
      </c>
      <c r="D274" s="11" t="s">
        <v>132</v>
      </c>
      <c r="E274" s="12">
        <v>196883950133</v>
      </c>
      <c r="F274" s="17" t="s">
        <v>93</v>
      </c>
      <c r="G274" s="11" t="s">
        <v>133</v>
      </c>
      <c r="H274" s="11" t="s">
        <v>90</v>
      </c>
      <c r="I274" s="11">
        <v>42</v>
      </c>
      <c r="J274" s="11">
        <v>9</v>
      </c>
      <c r="K274" s="19">
        <v>130</v>
      </c>
      <c r="L274" s="19">
        <v>65</v>
      </c>
      <c r="M274" s="14">
        <f t="shared" si="4"/>
        <v>1170</v>
      </c>
    </row>
    <row r="275" spans="1:13" ht="90" customHeight="1">
      <c r="A275" s="11"/>
      <c r="B275" s="11" t="s">
        <v>69</v>
      </c>
      <c r="C275" s="11">
        <v>290</v>
      </c>
      <c r="D275" s="11" t="s">
        <v>132</v>
      </c>
      <c r="E275" s="12">
        <v>196883950003</v>
      </c>
      <c r="F275" s="17" t="s">
        <v>93</v>
      </c>
      <c r="G275" s="11" t="s">
        <v>133</v>
      </c>
      <c r="H275" s="11" t="s">
        <v>90</v>
      </c>
      <c r="I275" s="11">
        <v>43</v>
      </c>
      <c r="J275" s="11">
        <v>8</v>
      </c>
      <c r="K275" s="19">
        <v>130</v>
      </c>
      <c r="L275" s="19">
        <v>65</v>
      </c>
      <c r="M275" s="14">
        <f t="shared" si="4"/>
        <v>1040</v>
      </c>
    </row>
    <row r="276" spans="1:13" ht="90" customHeight="1">
      <c r="A276" s="11"/>
      <c r="B276" s="11" t="s">
        <v>69</v>
      </c>
      <c r="C276" s="11">
        <v>290</v>
      </c>
      <c r="D276" s="11" t="s">
        <v>132</v>
      </c>
      <c r="E276" s="12">
        <v>196883950034</v>
      </c>
      <c r="F276" s="17" t="s">
        <v>93</v>
      </c>
      <c r="G276" s="11" t="s">
        <v>133</v>
      </c>
      <c r="H276" s="11" t="s">
        <v>90</v>
      </c>
      <c r="I276" s="11">
        <v>44</v>
      </c>
      <c r="J276" s="11">
        <v>14</v>
      </c>
      <c r="K276" s="19">
        <v>130</v>
      </c>
      <c r="L276" s="19">
        <v>65</v>
      </c>
      <c r="M276" s="14">
        <f t="shared" si="4"/>
        <v>1820</v>
      </c>
    </row>
    <row r="277" spans="1:13" ht="90" customHeight="1">
      <c r="A277" s="11"/>
      <c r="B277" s="11" t="s">
        <v>69</v>
      </c>
      <c r="C277" s="11">
        <v>290</v>
      </c>
      <c r="D277" s="11" t="s">
        <v>134</v>
      </c>
      <c r="E277" s="12">
        <v>196883136230</v>
      </c>
      <c r="F277" s="17" t="s">
        <v>93</v>
      </c>
      <c r="G277" s="11" t="s">
        <v>135</v>
      </c>
      <c r="H277" s="11" t="s">
        <v>127</v>
      </c>
      <c r="I277" s="11">
        <v>41</v>
      </c>
      <c r="J277" s="11">
        <v>8</v>
      </c>
      <c r="K277" s="19">
        <v>130</v>
      </c>
      <c r="L277" s="19">
        <v>65</v>
      </c>
      <c r="M277" s="14">
        <f t="shared" si="4"/>
        <v>1040</v>
      </c>
    </row>
    <row r="278" spans="1:13" ht="90" customHeight="1">
      <c r="A278" s="11"/>
      <c r="B278" s="11" t="s">
        <v>69</v>
      </c>
      <c r="C278" s="11">
        <v>290</v>
      </c>
      <c r="D278" s="11" t="s">
        <v>134</v>
      </c>
      <c r="E278" s="12">
        <v>196883136308</v>
      </c>
      <c r="F278" s="17" t="s">
        <v>93</v>
      </c>
      <c r="G278" s="11" t="s">
        <v>135</v>
      </c>
      <c r="H278" s="11" t="s">
        <v>127</v>
      </c>
      <c r="I278" s="11">
        <v>42</v>
      </c>
      <c r="J278" s="11">
        <v>8</v>
      </c>
      <c r="K278" s="19">
        <v>130</v>
      </c>
      <c r="L278" s="19">
        <v>65</v>
      </c>
      <c r="M278" s="14">
        <f t="shared" si="4"/>
        <v>1040</v>
      </c>
    </row>
    <row r="279" spans="1:13" ht="90" customHeight="1">
      <c r="A279" s="11"/>
      <c r="B279" s="11" t="s">
        <v>69</v>
      </c>
      <c r="C279" s="11">
        <v>290</v>
      </c>
      <c r="D279" s="11" t="s">
        <v>134</v>
      </c>
      <c r="E279" s="12">
        <v>196883136315</v>
      </c>
      <c r="F279" s="17" t="s">
        <v>93</v>
      </c>
      <c r="G279" s="11" t="s">
        <v>135</v>
      </c>
      <c r="H279" s="11" t="s">
        <v>127</v>
      </c>
      <c r="I279" s="11">
        <v>42.5</v>
      </c>
      <c r="J279" s="11">
        <v>8</v>
      </c>
      <c r="K279" s="19">
        <v>130</v>
      </c>
      <c r="L279" s="19">
        <v>65</v>
      </c>
      <c r="M279" s="14">
        <f t="shared" si="4"/>
        <v>1040</v>
      </c>
    </row>
    <row r="280" spans="1:13" ht="90" customHeight="1">
      <c r="A280" s="11"/>
      <c r="B280" s="11" t="s">
        <v>69</v>
      </c>
      <c r="C280" s="11">
        <v>290</v>
      </c>
      <c r="D280" s="11" t="s">
        <v>134</v>
      </c>
      <c r="E280" s="12">
        <v>196883136179</v>
      </c>
      <c r="F280" s="17" t="s">
        <v>93</v>
      </c>
      <c r="G280" s="11" t="s">
        <v>135</v>
      </c>
      <c r="H280" s="11" t="s">
        <v>127</v>
      </c>
      <c r="I280" s="11">
        <v>43</v>
      </c>
      <c r="J280" s="11">
        <v>8</v>
      </c>
      <c r="K280" s="19">
        <v>130</v>
      </c>
      <c r="L280" s="19">
        <v>65</v>
      </c>
      <c r="M280" s="14">
        <f t="shared" si="4"/>
        <v>1040</v>
      </c>
    </row>
    <row r="281" spans="1:13" ht="90" customHeight="1">
      <c r="A281" s="11"/>
      <c r="B281" s="11" t="s">
        <v>69</v>
      </c>
      <c r="C281" s="11">
        <v>290</v>
      </c>
      <c r="D281" s="11" t="s">
        <v>134</v>
      </c>
      <c r="E281" s="12">
        <v>196883136209</v>
      </c>
      <c r="F281" s="17" t="s">
        <v>93</v>
      </c>
      <c r="G281" s="11" t="s">
        <v>135</v>
      </c>
      <c r="H281" s="11" t="s">
        <v>127</v>
      </c>
      <c r="I281" s="11">
        <v>44</v>
      </c>
      <c r="J281" s="11">
        <v>8</v>
      </c>
      <c r="K281" s="19">
        <v>130</v>
      </c>
      <c r="L281" s="19">
        <v>65</v>
      </c>
      <c r="M281" s="14">
        <f t="shared" si="4"/>
        <v>1040</v>
      </c>
    </row>
    <row r="282" spans="1:13" ht="90" customHeight="1">
      <c r="A282" s="11"/>
      <c r="B282" s="11" t="s">
        <v>69</v>
      </c>
      <c r="C282" s="11">
        <v>290</v>
      </c>
      <c r="D282" s="11" t="s">
        <v>136</v>
      </c>
      <c r="E282" s="12">
        <v>196883954162</v>
      </c>
      <c r="F282" s="17" t="s">
        <v>93</v>
      </c>
      <c r="G282" s="11" t="s">
        <v>137</v>
      </c>
      <c r="H282" s="11" t="s">
        <v>90</v>
      </c>
      <c r="I282" s="11">
        <v>41</v>
      </c>
      <c r="J282" s="11">
        <v>7</v>
      </c>
      <c r="K282" s="19">
        <v>130</v>
      </c>
      <c r="L282" s="19">
        <v>65</v>
      </c>
      <c r="M282" s="14">
        <f t="shared" si="4"/>
        <v>910</v>
      </c>
    </row>
    <row r="283" spans="1:13" ht="90" customHeight="1">
      <c r="A283" s="11"/>
      <c r="B283" s="11" t="s">
        <v>69</v>
      </c>
      <c r="C283" s="11">
        <v>290</v>
      </c>
      <c r="D283" s="11" t="s">
        <v>136</v>
      </c>
      <c r="E283" s="12">
        <v>196883954230</v>
      </c>
      <c r="F283" s="17" t="s">
        <v>93</v>
      </c>
      <c r="G283" s="11" t="s">
        <v>137</v>
      </c>
      <c r="H283" s="11" t="s">
        <v>90</v>
      </c>
      <c r="I283" s="11">
        <v>42</v>
      </c>
      <c r="J283" s="11">
        <v>8</v>
      </c>
      <c r="K283" s="19">
        <v>130</v>
      </c>
      <c r="L283" s="19">
        <v>65</v>
      </c>
      <c r="M283" s="14">
        <f t="shared" si="4"/>
        <v>1040</v>
      </c>
    </row>
    <row r="284" spans="1:13" ht="90" customHeight="1">
      <c r="A284" s="11"/>
      <c r="B284" s="11" t="s">
        <v>69</v>
      </c>
      <c r="C284" s="11">
        <v>290</v>
      </c>
      <c r="D284" s="11" t="s">
        <v>136</v>
      </c>
      <c r="E284" s="12">
        <v>196883954247</v>
      </c>
      <c r="F284" s="17" t="s">
        <v>93</v>
      </c>
      <c r="G284" s="11" t="s">
        <v>137</v>
      </c>
      <c r="H284" s="11" t="s">
        <v>90</v>
      </c>
      <c r="I284" s="11">
        <v>42.5</v>
      </c>
      <c r="J284" s="11">
        <v>8</v>
      </c>
      <c r="K284" s="19">
        <v>130</v>
      </c>
      <c r="L284" s="19">
        <v>65</v>
      </c>
      <c r="M284" s="14">
        <f t="shared" si="4"/>
        <v>1040</v>
      </c>
    </row>
    <row r="285" spans="1:13" ht="90" customHeight="1">
      <c r="A285" s="11"/>
      <c r="B285" s="11" t="s">
        <v>69</v>
      </c>
      <c r="C285" s="11">
        <v>290</v>
      </c>
      <c r="D285" s="11" t="s">
        <v>136</v>
      </c>
      <c r="E285" s="12">
        <v>196883954100</v>
      </c>
      <c r="F285" s="17" t="s">
        <v>93</v>
      </c>
      <c r="G285" s="11" t="s">
        <v>137</v>
      </c>
      <c r="H285" s="11" t="s">
        <v>90</v>
      </c>
      <c r="I285" s="11">
        <v>43</v>
      </c>
      <c r="J285" s="11">
        <v>8</v>
      </c>
      <c r="K285" s="19">
        <v>130</v>
      </c>
      <c r="L285" s="19">
        <v>65</v>
      </c>
      <c r="M285" s="14">
        <f t="shared" si="4"/>
        <v>1040</v>
      </c>
    </row>
    <row r="286" spans="1:13" ht="90" customHeight="1">
      <c r="A286" s="11"/>
      <c r="B286" s="11" t="s">
        <v>69</v>
      </c>
      <c r="C286" s="11">
        <v>290</v>
      </c>
      <c r="D286" s="11" t="s">
        <v>136</v>
      </c>
      <c r="E286" s="12">
        <v>196883954131</v>
      </c>
      <c r="F286" s="17" t="s">
        <v>93</v>
      </c>
      <c r="G286" s="11" t="s">
        <v>137</v>
      </c>
      <c r="H286" s="11" t="s">
        <v>90</v>
      </c>
      <c r="I286" s="11">
        <v>44</v>
      </c>
      <c r="J286" s="11">
        <v>8</v>
      </c>
      <c r="K286" s="19">
        <v>130</v>
      </c>
      <c r="L286" s="19">
        <v>65</v>
      </c>
      <c r="M286" s="14">
        <f t="shared" si="4"/>
        <v>1040</v>
      </c>
    </row>
    <row r="287" spans="1:13" ht="90" customHeight="1">
      <c r="A287" s="11"/>
      <c r="B287" s="11" t="s">
        <v>69</v>
      </c>
      <c r="C287" s="11">
        <v>290</v>
      </c>
      <c r="D287" s="11" t="s">
        <v>138</v>
      </c>
      <c r="E287" s="12">
        <v>196883952052</v>
      </c>
      <c r="F287" s="17" t="s">
        <v>93</v>
      </c>
      <c r="G287" s="11" t="s">
        <v>139</v>
      </c>
      <c r="H287" s="11" t="s">
        <v>66</v>
      </c>
      <c r="I287" s="11">
        <v>41</v>
      </c>
      <c r="J287" s="11">
        <v>15</v>
      </c>
      <c r="K287" s="19">
        <v>160</v>
      </c>
      <c r="L287" s="19">
        <v>80</v>
      </c>
      <c r="M287" s="14">
        <f t="shared" si="4"/>
        <v>2400</v>
      </c>
    </row>
    <row r="288" spans="1:13" ht="90" customHeight="1">
      <c r="A288" s="11"/>
      <c r="B288" s="11" t="s">
        <v>69</v>
      </c>
      <c r="C288" s="11">
        <v>290</v>
      </c>
      <c r="D288" s="11" t="s">
        <v>138</v>
      </c>
      <c r="E288" s="12">
        <v>196883952229</v>
      </c>
      <c r="F288" s="17" t="s">
        <v>93</v>
      </c>
      <c r="G288" s="11" t="s">
        <v>139</v>
      </c>
      <c r="H288" s="11" t="s">
        <v>66</v>
      </c>
      <c r="I288" s="11">
        <v>42</v>
      </c>
      <c r="J288" s="11">
        <v>20</v>
      </c>
      <c r="K288" s="19">
        <v>160</v>
      </c>
      <c r="L288" s="19">
        <v>80</v>
      </c>
      <c r="M288" s="14">
        <f t="shared" si="4"/>
        <v>3200</v>
      </c>
    </row>
    <row r="289" spans="1:13" ht="90" customHeight="1">
      <c r="A289" s="11"/>
      <c r="B289" s="11" t="s">
        <v>69</v>
      </c>
      <c r="C289" s="11">
        <v>290</v>
      </c>
      <c r="D289" s="11" t="s">
        <v>138</v>
      </c>
      <c r="E289" s="12">
        <v>196883952236</v>
      </c>
      <c r="F289" s="17" t="s">
        <v>93</v>
      </c>
      <c r="G289" s="11" t="s">
        <v>139</v>
      </c>
      <c r="H289" s="11" t="s">
        <v>66</v>
      </c>
      <c r="I289" s="11">
        <v>42.5</v>
      </c>
      <c r="J289" s="11">
        <v>36</v>
      </c>
      <c r="K289" s="19">
        <v>160</v>
      </c>
      <c r="L289" s="19">
        <v>80</v>
      </c>
      <c r="M289" s="14">
        <f t="shared" si="4"/>
        <v>5760</v>
      </c>
    </row>
    <row r="290" spans="1:13" ht="90" customHeight="1">
      <c r="A290" s="11"/>
      <c r="B290" s="11" t="s">
        <v>69</v>
      </c>
      <c r="C290" s="11">
        <v>290</v>
      </c>
      <c r="D290" s="11" t="s">
        <v>138</v>
      </c>
      <c r="E290" s="12">
        <v>196883951994</v>
      </c>
      <c r="F290" s="17" t="s">
        <v>93</v>
      </c>
      <c r="G290" s="11" t="s">
        <v>139</v>
      </c>
      <c r="H290" s="11" t="s">
        <v>66</v>
      </c>
      <c r="I290" s="11">
        <v>43</v>
      </c>
      <c r="J290" s="11">
        <v>12</v>
      </c>
      <c r="K290" s="19">
        <v>160</v>
      </c>
      <c r="L290" s="19">
        <v>80</v>
      </c>
      <c r="M290" s="14">
        <f t="shared" si="4"/>
        <v>1920</v>
      </c>
    </row>
    <row r="291" spans="1:13" ht="90" customHeight="1">
      <c r="A291" s="11"/>
      <c r="B291" s="11" t="s">
        <v>69</v>
      </c>
      <c r="C291" s="11">
        <v>290</v>
      </c>
      <c r="D291" s="11" t="s">
        <v>138</v>
      </c>
      <c r="E291" s="12">
        <v>196883952021</v>
      </c>
      <c r="F291" s="17" t="s">
        <v>93</v>
      </c>
      <c r="G291" s="11" t="s">
        <v>139</v>
      </c>
      <c r="H291" s="11" t="s">
        <v>66</v>
      </c>
      <c r="I291" s="11">
        <v>44</v>
      </c>
      <c r="J291" s="11">
        <v>4</v>
      </c>
      <c r="K291" s="19">
        <v>160</v>
      </c>
      <c r="L291" s="19">
        <v>80</v>
      </c>
      <c r="M291" s="14">
        <f t="shared" si="4"/>
        <v>640</v>
      </c>
    </row>
    <row r="292" spans="1:13" ht="90" customHeight="1">
      <c r="A292" s="11"/>
      <c r="B292" s="11" t="s">
        <v>69</v>
      </c>
      <c r="C292" s="11">
        <v>290</v>
      </c>
      <c r="D292" s="11" t="s">
        <v>138</v>
      </c>
      <c r="E292" s="12">
        <v>196883952205</v>
      </c>
      <c r="F292" s="17" t="s">
        <v>93</v>
      </c>
      <c r="G292" s="11" t="s">
        <v>139</v>
      </c>
      <c r="H292" s="11" t="s">
        <v>66</v>
      </c>
      <c r="I292" s="11" t="s">
        <v>73</v>
      </c>
      <c r="J292" s="11">
        <v>4</v>
      </c>
      <c r="K292" s="19">
        <v>160</v>
      </c>
      <c r="L292" s="19">
        <v>80</v>
      </c>
      <c r="M292" s="14">
        <f t="shared" si="4"/>
        <v>640</v>
      </c>
    </row>
    <row r="293" spans="1:13" ht="90" customHeight="1">
      <c r="A293" s="11"/>
      <c r="B293" s="11" t="s">
        <v>69</v>
      </c>
      <c r="C293" s="11">
        <v>290</v>
      </c>
      <c r="D293" s="11" t="s">
        <v>140</v>
      </c>
      <c r="E293" s="12">
        <v>196884054939</v>
      </c>
      <c r="F293" s="17" t="s">
        <v>93</v>
      </c>
      <c r="G293" s="11" t="s">
        <v>141</v>
      </c>
      <c r="H293" s="11" t="s">
        <v>127</v>
      </c>
      <c r="I293" s="11">
        <v>42.5</v>
      </c>
      <c r="J293" s="11">
        <v>9</v>
      </c>
      <c r="K293" s="19">
        <v>160</v>
      </c>
      <c r="L293" s="19">
        <v>80</v>
      </c>
      <c r="M293" s="14">
        <f t="shared" si="4"/>
        <v>1440</v>
      </c>
    </row>
    <row r="294" spans="1:13" ht="90" customHeight="1">
      <c r="A294" s="11"/>
      <c r="B294" s="11" t="s">
        <v>69</v>
      </c>
      <c r="C294" s="11">
        <v>290</v>
      </c>
      <c r="D294" s="11" t="s">
        <v>140</v>
      </c>
      <c r="E294" s="12">
        <v>196884053598</v>
      </c>
      <c r="F294" s="17" t="s">
        <v>93</v>
      </c>
      <c r="G294" s="11" t="s">
        <v>141</v>
      </c>
      <c r="H294" s="11" t="s">
        <v>127</v>
      </c>
      <c r="I294" s="11">
        <v>43</v>
      </c>
      <c r="J294" s="11">
        <v>11</v>
      </c>
      <c r="K294" s="19">
        <v>160</v>
      </c>
      <c r="L294" s="19">
        <v>80</v>
      </c>
      <c r="M294" s="14">
        <f t="shared" si="4"/>
        <v>1760</v>
      </c>
    </row>
    <row r="295" spans="1:13" ht="90" customHeight="1">
      <c r="A295" s="11"/>
      <c r="B295" s="11" t="s">
        <v>69</v>
      </c>
      <c r="C295" s="11">
        <v>290</v>
      </c>
      <c r="D295" s="11" t="s">
        <v>140</v>
      </c>
      <c r="E295" s="12">
        <v>196884054526</v>
      </c>
      <c r="F295" s="17" t="s">
        <v>93</v>
      </c>
      <c r="G295" s="11" t="s">
        <v>141</v>
      </c>
      <c r="H295" s="11" t="s">
        <v>127</v>
      </c>
      <c r="I295" s="11">
        <v>44</v>
      </c>
      <c r="J295" s="11">
        <v>6</v>
      </c>
      <c r="K295" s="19">
        <v>160</v>
      </c>
      <c r="L295" s="19">
        <v>80</v>
      </c>
      <c r="M295" s="14">
        <f t="shared" si="4"/>
        <v>960</v>
      </c>
    </row>
    <row r="296" spans="1:13" ht="90" customHeight="1">
      <c r="A296" s="11"/>
      <c r="B296" s="11" t="s">
        <v>69</v>
      </c>
      <c r="C296" s="11">
        <v>290</v>
      </c>
      <c r="D296" s="11" t="s">
        <v>142</v>
      </c>
      <c r="E296" s="12">
        <v>196883976034</v>
      </c>
      <c r="F296" s="17" t="s">
        <v>93</v>
      </c>
      <c r="G296" s="11" t="s">
        <v>143</v>
      </c>
      <c r="H296" s="11" t="s">
        <v>122</v>
      </c>
      <c r="I296" s="11">
        <v>42.5</v>
      </c>
      <c r="J296" s="11">
        <v>5</v>
      </c>
      <c r="K296" s="19">
        <v>160</v>
      </c>
      <c r="L296" s="19">
        <v>80</v>
      </c>
      <c r="M296" s="14">
        <f t="shared" si="4"/>
        <v>800</v>
      </c>
    </row>
    <row r="297" spans="1:13" ht="90" customHeight="1">
      <c r="A297" s="11"/>
      <c r="B297" s="11" t="s">
        <v>69</v>
      </c>
      <c r="C297" s="11">
        <v>290</v>
      </c>
      <c r="D297" s="11" t="s">
        <v>142</v>
      </c>
      <c r="E297" s="12">
        <v>196883975648</v>
      </c>
      <c r="F297" s="17" t="s">
        <v>93</v>
      </c>
      <c r="G297" s="11" t="s">
        <v>143</v>
      </c>
      <c r="H297" s="11" t="s">
        <v>122</v>
      </c>
      <c r="I297" s="11">
        <v>43</v>
      </c>
      <c r="J297" s="11">
        <v>5</v>
      </c>
      <c r="K297" s="19">
        <v>160</v>
      </c>
      <c r="L297" s="19">
        <v>80</v>
      </c>
      <c r="M297" s="14">
        <f t="shared" si="4"/>
        <v>800</v>
      </c>
    </row>
    <row r="298" spans="1:13" ht="90" customHeight="1">
      <c r="A298" s="11"/>
      <c r="B298" s="11" t="s">
        <v>69</v>
      </c>
      <c r="C298" s="11">
        <v>290</v>
      </c>
      <c r="D298" s="11" t="s">
        <v>142</v>
      </c>
      <c r="E298" s="12">
        <v>196883975730</v>
      </c>
      <c r="F298" s="17" t="s">
        <v>93</v>
      </c>
      <c r="G298" s="11" t="s">
        <v>143</v>
      </c>
      <c r="H298" s="11" t="s">
        <v>122</v>
      </c>
      <c r="I298" s="11">
        <v>44</v>
      </c>
      <c r="J298" s="11">
        <v>6</v>
      </c>
      <c r="K298" s="19">
        <v>160</v>
      </c>
      <c r="L298" s="19">
        <v>80</v>
      </c>
      <c r="M298" s="14">
        <f t="shared" si="4"/>
        <v>960</v>
      </c>
    </row>
    <row r="299" spans="1:13" ht="90" customHeight="1">
      <c r="A299" s="11"/>
      <c r="B299" s="11" t="s">
        <v>94</v>
      </c>
      <c r="C299" s="11">
        <v>290</v>
      </c>
      <c r="D299" s="11" t="s">
        <v>95</v>
      </c>
      <c r="E299" s="12">
        <v>196040972480</v>
      </c>
      <c r="F299" s="17" t="s">
        <v>93</v>
      </c>
      <c r="G299" s="11" t="s">
        <v>96</v>
      </c>
      <c r="H299" s="11" t="s">
        <v>66</v>
      </c>
      <c r="I299" s="11" t="s">
        <v>97</v>
      </c>
      <c r="J299" s="11">
        <v>1</v>
      </c>
      <c r="K299" s="19">
        <v>25</v>
      </c>
      <c r="L299" s="19">
        <v>12.5</v>
      </c>
      <c r="M299" s="14">
        <f t="shared" si="4"/>
        <v>25</v>
      </c>
    </row>
    <row r="300" spans="1:13" ht="90" customHeight="1">
      <c r="A300" s="11"/>
      <c r="B300" s="11" t="s">
        <v>94</v>
      </c>
      <c r="C300" s="11">
        <v>290</v>
      </c>
      <c r="D300" s="11" t="s">
        <v>95</v>
      </c>
      <c r="E300" s="12">
        <v>196040972497</v>
      </c>
      <c r="F300" s="17" t="s">
        <v>93</v>
      </c>
      <c r="G300" s="11" t="s">
        <v>96</v>
      </c>
      <c r="H300" s="11" t="s">
        <v>66</v>
      </c>
      <c r="I300" s="11" t="s">
        <v>98</v>
      </c>
      <c r="J300" s="11">
        <v>2</v>
      </c>
      <c r="K300" s="19">
        <v>25</v>
      </c>
      <c r="L300" s="19">
        <v>12.5</v>
      </c>
      <c r="M300" s="14">
        <f t="shared" si="4"/>
        <v>50</v>
      </c>
    </row>
    <row r="301" spans="1:13" ht="90" customHeight="1">
      <c r="A301" s="11"/>
      <c r="B301" s="11" t="s">
        <v>94</v>
      </c>
      <c r="C301" s="11">
        <v>290</v>
      </c>
      <c r="D301" s="11" t="s">
        <v>95</v>
      </c>
      <c r="E301" s="12">
        <v>196040972466</v>
      </c>
      <c r="F301" s="17" t="s">
        <v>93</v>
      </c>
      <c r="G301" s="11" t="s">
        <v>96</v>
      </c>
      <c r="H301" s="11" t="s">
        <v>66</v>
      </c>
      <c r="I301" s="11" t="s">
        <v>99</v>
      </c>
      <c r="J301" s="11">
        <v>4</v>
      </c>
      <c r="K301" s="19">
        <v>25</v>
      </c>
      <c r="L301" s="19">
        <v>12.5</v>
      </c>
      <c r="M301" s="14">
        <f t="shared" si="4"/>
        <v>100</v>
      </c>
    </row>
    <row r="302" spans="1:13" ht="90" customHeight="1">
      <c r="A302" s="11"/>
      <c r="B302" s="11" t="s">
        <v>67</v>
      </c>
      <c r="C302" s="11">
        <v>290</v>
      </c>
      <c r="D302" s="11" t="s">
        <v>100</v>
      </c>
      <c r="E302" s="12">
        <v>196885531477</v>
      </c>
      <c r="F302" s="17" t="s">
        <v>93</v>
      </c>
      <c r="G302" s="11" t="s">
        <v>101</v>
      </c>
      <c r="H302" s="11" t="s">
        <v>85</v>
      </c>
      <c r="I302" s="11">
        <v>36.5</v>
      </c>
      <c r="J302" s="11">
        <v>8</v>
      </c>
      <c r="K302" s="19">
        <v>28</v>
      </c>
      <c r="L302" s="19">
        <v>14</v>
      </c>
      <c r="M302" s="14">
        <f t="shared" si="4"/>
        <v>224</v>
      </c>
    </row>
    <row r="303" spans="1:13" ht="90" customHeight="1">
      <c r="A303" s="11"/>
      <c r="B303" s="11" t="s">
        <v>67</v>
      </c>
      <c r="C303" s="11">
        <v>290</v>
      </c>
      <c r="D303" s="11" t="s">
        <v>100</v>
      </c>
      <c r="E303" s="12">
        <v>196885531484</v>
      </c>
      <c r="F303" s="17" t="s">
        <v>93</v>
      </c>
      <c r="G303" s="11" t="s">
        <v>101</v>
      </c>
      <c r="H303" s="11" t="s">
        <v>85</v>
      </c>
      <c r="I303" s="11">
        <v>38</v>
      </c>
      <c r="J303" s="11">
        <v>6</v>
      </c>
      <c r="K303" s="19">
        <v>28</v>
      </c>
      <c r="L303" s="19">
        <v>14</v>
      </c>
      <c r="M303" s="14">
        <f t="shared" si="4"/>
        <v>168</v>
      </c>
    </row>
    <row r="304" spans="1:13" ht="90" customHeight="1">
      <c r="A304" s="11"/>
      <c r="B304" s="11" t="s">
        <v>67</v>
      </c>
      <c r="C304" s="11">
        <v>290</v>
      </c>
      <c r="D304" s="11" t="s">
        <v>100</v>
      </c>
      <c r="E304" s="12">
        <v>196885531491</v>
      </c>
      <c r="F304" s="17" t="s">
        <v>93</v>
      </c>
      <c r="G304" s="11" t="s">
        <v>101</v>
      </c>
      <c r="H304" s="11" t="s">
        <v>85</v>
      </c>
      <c r="I304" s="11">
        <v>39</v>
      </c>
      <c r="J304" s="11">
        <v>12</v>
      </c>
      <c r="K304" s="19">
        <v>28</v>
      </c>
      <c r="L304" s="19">
        <v>14</v>
      </c>
      <c r="M304" s="14">
        <f t="shared" si="4"/>
        <v>336</v>
      </c>
    </row>
    <row r="305" spans="1:13" ht="90" customHeight="1">
      <c r="A305" s="11"/>
      <c r="B305" s="11" t="s">
        <v>67</v>
      </c>
      <c r="C305" s="11">
        <v>290</v>
      </c>
      <c r="D305" s="11" t="s">
        <v>100</v>
      </c>
      <c r="E305" s="12">
        <v>196885531446</v>
      </c>
      <c r="F305" s="17" t="s">
        <v>93</v>
      </c>
      <c r="G305" s="11" t="s">
        <v>101</v>
      </c>
      <c r="H305" s="11" t="s">
        <v>85</v>
      </c>
      <c r="I305" s="11">
        <v>42.5</v>
      </c>
      <c r="J305" s="11">
        <v>3</v>
      </c>
      <c r="K305" s="19">
        <v>28</v>
      </c>
      <c r="L305" s="19">
        <v>14</v>
      </c>
      <c r="M305" s="14">
        <f t="shared" si="4"/>
        <v>84</v>
      </c>
    </row>
    <row r="306" spans="1:13" ht="90" customHeight="1">
      <c r="A306" s="11"/>
      <c r="B306" s="11" t="s">
        <v>69</v>
      </c>
      <c r="C306" s="11">
        <v>290</v>
      </c>
      <c r="D306" s="11" t="s">
        <v>144</v>
      </c>
      <c r="E306" s="12">
        <v>197779099301</v>
      </c>
      <c r="F306" s="17" t="s">
        <v>93</v>
      </c>
      <c r="G306" s="11" t="s">
        <v>145</v>
      </c>
      <c r="H306" s="11" t="s">
        <v>70</v>
      </c>
      <c r="I306" s="11">
        <v>41</v>
      </c>
      <c r="J306" s="11">
        <v>1</v>
      </c>
      <c r="K306" s="19">
        <v>100</v>
      </c>
      <c r="L306" s="19">
        <v>50</v>
      </c>
      <c r="M306" s="14">
        <f t="shared" si="4"/>
        <v>100</v>
      </c>
    </row>
    <row r="307" spans="1:13" ht="90" customHeight="1">
      <c r="A307" s="11"/>
      <c r="B307" s="11" t="s">
        <v>69</v>
      </c>
      <c r="C307" s="11">
        <v>290</v>
      </c>
      <c r="D307" s="11" t="s">
        <v>144</v>
      </c>
      <c r="E307" s="12">
        <v>197779099349</v>
      </c>
      <c r="F307" s="17" t="s">
        <v>93</v>
      </c>
      <c r="G307" s="11" t="s">
        <v>145</v>
      </c>
      <c r="H307" s="11" t="s">
        <v>70</v>
      </c>
      <c r="I307" s="11">
        <v>42.5</v>
      </c>
      <c r="J307" s="11">
        <v>1</v>
      </c>
      <c r="K307" s="19">
        <v>100</v>
      </c>
      <c r="L307" s="19">
        <v>50</v>
      </c>
      <c r="M307" s="14">
        <f t="shared" si="4"/>
        <v>100</v>
      </c>
    </row>
    <row r="308" spans="1:13" ht="90" customHeight="1">
      <c r="A308" s="11"/>
      <c r="B308" s="11" t="s">
        <v>69</v>
      </c>
      <c r="C308" s="11">
        <v>290</v>
      </c>
      <c r="D308" s="11" t="s">
        <v>144</v>
      </c>
      <c r="E308" s="12">
        <v>197779099363</v>
      </c>
      <c r="F308" s="17" t="s">
        <v>93</v>
      </c>
      <c r="G308" s="11" t="s">
        <v>145</v>
      </c>
      <c r="H308" s="11" t="s">
        <v>70</v>
      </c>
      <c r="I308" s="11">
        <v>43</v>
      </c>
      <c r="J308" s="11">
        <v>1</v>
      </c>
      <c r="K308" s="19">
        <v>100</v>
      </c>
      <c r="L308" s="19">
        <v>50</v>
      </c>
      <c r="M308" s="14">
        <f t="shared" si="4"/>
        <v>100</v>
      </c>
    </row>
    <row r="309" spans="1:13" ht="90" customHeight="1">
      <c r="A309" s="11"/>
      <c r="B309" s="11" t="s">
        <v>69</v>
      </c>
      <c r="C309" s="11">
        <v>290</v>
      </c>
      <c r="D309" s="11" t="s">
        <v>144</v>
      </c>
      <c r="E309" s="12">
        <v>197779098793</v>
      </c>
      <c r="F309" s="17" t="s">
        <v>93</v>
      </c>
      <c r="G309" s="11" t="s">
        <v>145</v>
      </c>
      <c r="H309" s="11" t="s">
        <v>70</v>
      </c>
      <c r="I309" s="11">
        <v>44</v>
      </c>
      <c r="J309" s="11">
        <v>1</v>
      </c>
      <c r="K309" s="19">
        <v>100</v>
      </c>
      <c r="L309" s="19">
        <v>50</v>
      </c>
      <c r="M309" s="14">
        <f t="shared" si="4"/>
        <v>100</v>
      </c>
    </row>
    <row r="310" spans="1:13" ht="90" customHeight="1">
      <c r="A310" s="11"/>
      <c r="B310" s="11" t="s">
        <v>69</v>
      </c>
      <c r="C310" s="11">
        <v>290</v>
      </c>
      <c r="D310" s="11" t="s">
        <v>144</v>
      </c>
      <c r="E310" s="12">
        <v>197779099004</v>
      </c>
      <c r="F310" s="17" t="s">
        <v>93</v>
      </c>
      <c r="G310" s="11" t="s">
        <v>145</v>
      </c>
      <c r="H310" s="11" t="s">
        <v>70</v>
      </c>
      <c r="I310" s="11">
        <v>44.5</v>
      </c>
      <c r="J310" s="11">
        <v>2</v>
      </c>
      <c r="K310" s="19">
        <v>100</v>
      </c>
      <c r="L310" s="19">
        <v>50</v>
      </c>
      <c r="M310" s="14">
        <f t="shared" si="4"/>
        <v>200</v>
      </c>
    </row>
    <row r="311" spans="1:13" ht="90" customHeight="1">
      <c r="A311" s="11"/>
      <c r="B311" s="11" t="s">
        <v>69</v>
      </c>
      <c r="C311" s="11">
        <v>290</v>
      </c>
      <c r="D311" s="11" t="s">
        <v>144</v>
      </c>
      <c r="E311" s="12">
        <v>197779099028</v>
      </c>
      <c r="F311" s="17" t="s">
        <v>93</v>
      </c>
      <c r="G311" s="11" t="s">
        <v>145</v>
      </c>
      <c r="H311" s="11" t="s">
        <v>70</v>
      </c>
      <c r="I311" s="11">
        <v>45.5</v>
      </c>
      <c r="J311" s="11">
        <v>2</v>
      </c>
      <c r="K311" s="19">
        <v>100</v>
      </c>
      <c r="L311" s="19">
        <v>50</v>
      </c>
      <c r="M311" s="14">
        <f t="shared" si="4"/>
        <v>200</v>
      </c>
    </row>
    <row r="312" spans="1:13" ht="90" customHeight="1">
      <c r="A312" s="11"/>
      <c r="B312" s="11" t="s">
        <v>69</v>
      </c>
      <c r="C312" s="11">
        <v>290</v>
      </c>
      <c r="D312" s="11" t="s">
        <v>146</v>
      </c>
      <c r="E312" s="12">
        <v>197778876361</v>
      </c>
      <c r="F312" s="17" t="s">
        <v>93</v>
      </c>
      <c r="G312" s="11" t="s">
        <v>147</v>
      </c>
      <c r="H312" s="11" t="s">
        <v>75</v>
      </c>
      <c r="I312" s="11">
        <v>41</v>
      </c>
      <c r="J312" s="11">
        <v>1</v>
      </c>
      <c r="K312" s="19">
        <v>120</v>
      </c>
      <c r="L312" s="19">
        <v>60</v>
      </c>
      <c r="M312" s="14">
        <f t="shared" si="4"/>
        <v>120</v>
      </c>
    </row>
    <row r="313" spans="1:13" ht="90" customHeight="1">
      <c r="A313" s="11"/>
      <c r="B313" s="11" t="s">
        <v>69</v>
      </c>
      <c r="C313" s="11">
        <v>290</v>
      </c>
      <c r="D313" s="11" t="s">
        <v>146</v>
      </c>
      <c r="E313" s="12">
        <v>197778876385</v>
      </c>
      <c r="F313" s="17" t="s">
        <v>93</v>
      </c>
      <c r="G313" s="11" t="s">
        <v>147</v>
      </c>
      <c r="H313" s="11" t="s">
        <v>75</v>
      </c>
      <c r="I313" s="11">
        <v>42.5</v>
      </c>
      <c r="J313" s="11">
        <v>9</v>
      </c>
      <c r="K313" s="19">
        <v>120</v>
      </c>
      <c r="L313" s="19">
        <v>60</v>
      </c>
      <c r="M313" s="14">
        <f t="shared" si="4"/>
        <v>1080</v>
      </c>
    </row>
    <row r="314" spans="1:13" ht="90" customHeight="1">
      <c r="A314" s="11"/>
      <c r="B314" s="11" t="s">
        <v>69</v>
      </c>
      <c r="C314" s="11">
        <v>290</v>
      </c>
      <c r="D314" s="11" t="s">
        <v>146</v>
      </c>
      <c r="E314" s="12">
        <v>197778876392</v>
      </c>
      <c r="F314" s="17" t="s">
        <v>93</v>
      </c>
      <c r="G314" s="11" t="s">
        <v>147</v>
      </c>
      <c r="H314" s="11" t="s">
        <v>75</v>
      </c>
      <c r="I314" s="11">
        <v>43</v>
      </c>
      <c r="J314" s="11">
        <v>3</v>
      </c>
      <c r="K314" s="19">
        <v>120</v>
      </c>
      <c r="L314" s="19">
        <v>60</v>
      </c>
      <c r="M314" s="14">
        <f t="shared" si="4"/>
        <v>360</v>
      </c>
    </row>
    <row r="315" spans="1:13" ht="90" customHeight="1">
      <c r="A315" s="11"/>
      <c r="B315" s="11" t="s">
        <v>69</v>
      </c>
      <c r="C315" s="11">
        <v>290</v>
      </c>
      <c r="D315" s="11" t="s">
        <v>146</v>
      </c>
      <c r="E315" s="12">
        <v>197778876095</v>
      </c>
      <c r="F315" s="17" t="s">
        <v>93</v>
      </c>
      <c r="G315" s="11" t="s">
        <v>147</v>
      </c>
      <c r="H315" s="11" t="s">
        <v>75</v>
      </c>
      <c r="I315" s="11">
        <v>44.5</v>
      </c>
      <c r="J315" s="11">
        <v>6</v>
      </c>
      <c r="K315" s="19">
        <v>120</v>
      </c>
      <c r="L315" s="19">
        <v>60</v>
      </c>
      <c r="M315" s="14">
        <f t="shared" si="4"/>
        <v>720</v>
      </c>
    </row>
    <row r="316" spans="1:13" ht="90" customHeight="1">
      <c r="A316" s="11"/>
      <c r="B316" s="11" t="s">
        <v>69</v>
      </c>
      <c r="C316" s="11">
        <v>290</v>
      </c>
      <c r="D316" s="11" t="s">
        <v>146</v>
      </c>
      <c r="E316" s="12">
        <v>197778876200</v>
      </c>
      <c r="F316" s="17" t="s">
        <v>93</v>
      </c>
      <c r="G316" s="11" t="s">
        <v>147</v>
      </c>
      <c r="H316" s="11" t="s">
        <v>75</v>
      </c>
      <c r="I316" s="11">
        <v>45</v>
      </c>
      <c r="J316" s="11">
        <v>5</v>
      </c>
      <c r="K316" s="19">
        <v>120</v>
      </c>
      <c r="L316" s="19">
        <v>60</v>
      </c>
      <c r="M316" s="14">
        <f t="shared" si="4"/>
        <v>600</v>
      </c>
    </row>
    <row r="317" spans="1:13" ht="90" customHeight="1">
      <c r="A317" s="11"/>
      <c r="B317" s="11" t="s">
        <v>69</v>
      </c>
      <c r="C317" s="11">
        <v>290</v>
      </c>
      <c r="D317" s="11" t="s">
        <v>146</v>
      </c>
      <c r="E317" s="12">
        <v>197778876224</v>
      </c>
      <c r="F317" s="17" t="s">
        <v>93</v>
      </c>
      <c r="G317" s="11" t="s">
        <v>147</v>
      </c>
      <c r="H317" s="11" t="s">
        <v>75</v>
      </c>
      <c r="I317" s="11">
        <v>46</v>
      </c>
      <c r="J317" s="11">
        <v>3</v>
      </c>
      <c r="K317" s="19">
        <v>120</v>
      </c>
      <c r="L317" s="19">
        <v>60</v>
      </c>
      <c r="M317" s="14">
        <f t="shared" si="4"/>
        <v>360</v>
      </c>
    </row>
    <row r="318" spans="1:13" ht="90" customHeight="1">
      <c r="A318" s="11"/>
      <c r="B318" s="11" t="s">
        <v>67</v>
      </c>
      <c r="C318" s="11">
        <v>290</v>
      </c>
      <c r="D318" s="11" t="s">
        <v>148</v>
      </c>
      <c r="E318" s="12">
        <v>197778988361</v>
      </c>
      <c r="F318" s="17" t="s">
        <v>93</v>
      </c>
      <c r="G318" s="11" t="s">
        <v>149</v>
      </c>
      <c r="H318" s="11" t="s">
        <v>68</v>
      </c>
      <c r="I318" s="11">
        <v>36.5</v>
      </c>
      <c r="J318" s="11">
        <v>11</v>
      </c>
      <c r="K318" s="19">
        <v>55</v>
      </c>
      <c r="L318" s="19">
        <v>27.5</v>
      </c>
      <c r="M318" s="14">
        <f t="shared" si="4"/>
        <v>605</v>
      </c>
    </row>
    <row r="319" spans="1:13" ht="90" customHeight="1">
      <c r="A319" s="11"/>
      <c r="B319" s="11" t="s">
        <v>67</v>
      </c>
      <c r="C319" s="11">
        <v>290</v>
      </c>
      <c r="D319" s="11" t="s">
        <v>148</v>
      </c>
      <c r="E319" s="12">
        <v>197778988378</v>
      </c>
      <c r="F319" s="17" t="s">
        <v>93</v>
      </c>
      <c r="G319" s="11" t="s">
        <v>149</v>
      </c>
      <c r="H319" s="11" t="s">
        <v>68</v>
      </c>
      <c r="I319" s="11">
        <v>37.5</v>
      </c>
      <c r="J319" s="11">
        <v>15</v>
      </c>
      <c r="K319" s="19">
        <v>55</v>
      </c>
      <c r="L319" s="19">
        <v>27.5</v>
      </c>
      <c r="M319" s="14">
        <f t="shared" si="4"/>
        <v>825</v>
      </c>
    </row>
    <row r="320" spans="1:13" ht="90" customHeight="1">
      <c r="A320" s="11"/>
      <c r="B320" s="11" t="s">
        <v>67</v>
      </c>
      <c r="C320" s="11">
        <v>290</v>
      </c>
      <c r="D320" s="11" t="s">
        <v>148</v>
      </c>
      <c r="E320" s="12">
        <v>197778988385</v>
      </c>
      <c r="F320" s="17" t="s">
        <v>93</v>
      </c>
      <c r="G320" s="11" t="s">
        <v>149</v>
      </c>
      <c r="H320" s="11" t="s">
        <v>68</v>
      </c>
      <c r="I320" s="11">
        <v>38</v>
      </c>
      <c r="J320" s="11">
        <v>24</v>
      </c>
      <c r="K320" s="19">
        <v>55</v>
      </c>
      <c r="L320" s="19">
        <v>27.5</v>
      </c>
      <c r="M320" s="14">
        <f t="shared" si="4"/>
        <v>1320</v>
      </c>
    </row>
    <row r="321" spans="1:13" ht="90" customHeight="1">
      <c r="A321" s="11"/>
      <c r="B321" s="11" t="s">
        <v>67</v>
      </c>
      <c r="C321" s="11">
        <v>290</v>
      </c>
      <c r="D321" s="11" t="s">
        <v>148</v>
      </c>
      <c r="E321" s="12">
        <v>197778988392</v>
      </c>
      <c r="F321" s="17" t="s">
        <v>93</v>
      </c>
      <c r="G321" s="11" t="s">
        <v>149</v>
      </c>
      <c r="H321" s="11" t="s">
        <v>68</v>
      </c>
      <c r="I321" s="11">
        <v>38.5</v>
      </c>
      <c r="J321" s="11">
        <v>23</v>
      </c>
      <c r="K321" s="19">
        <v>55</v>
      </c>
      <c r="L321" s="19">
        <v>27.5</v>
      </c>
      <c r="M321" s="14">
        <f t="shared" si="4"/>
        <v>1265</v>
      </c>
    </row>
    <row r="322" spans="1:13" ht="90" customHeight="1">
      <c r="A322" s="11"/>
      <c r="B322" s="11" t="s">
        <v>67</v>
      </c>
      <c r="C322" s="11">
        <v>290</v>
      </c>
      <c r="D322" s="11" t="s">
        <v>148</v>
      </c>
      <c r="E322" s="12">
        <v>197778988408</v>
      </c>
      <c r="F322" s="17" t="s">
        <v>93</v>
      </c>
      <c r="G322" s="11" t="s">
        <v>149</v>
      </c>
      <c r="H322" s="11" t="s">
        <v>68</v>
      </c>
      <c r="I322" s="11">
        <v>39</v>
      </c>
      <c r="J322" s="11">
        <v>30</v>
      </c>
      <c r="K322" s="19">
        <v>55</v>
      </c>
      <c r="L322" s="19">
        <v>27.5</v>
      </c>
      <c r="M322" s="14">
        <f t="shared" si="4"/>
        <v>1650</v>
      </c>
    </row>
    <row r="323" spans="1:13" ht="90" customHeight="1">
      <c r="A323" s="11"/>
      <c r="B323" s="11" t="s">
        <v>67</v>
      </c>
      <c r="C323" s="11">
        <v>290</v>
      </c>
      <c r="D323" s="11" t="s">
        <v>148</v>
      </c>
      <c r="E323" s="12">
        <v>197778988415</v>
      </c>
      <c r="F323" s="17" t="s">
        <v>93</v>
      </c>
      <c r="G323" s="11" t="s">
        <v>149</v>
      </c>
      <c r="H323" s="11" t="s">
        <v>68</v>
      </c>
      <c r="I323" s="11">
        <v>40</v>
      </c>
      <c r="J323" s="11">
        <v>18</v>
      </c>
      <c r="K323" s="19">
        <v>55</v>
      </c>
      <c r="L323" s="19">
        <v>27.5</v>
      </c>
      <c r="M323" s="14">
        <f t="shared" si="4"/>
        <v>990</v>
      </c>
    </row>
    <row r="324" spans="1:13" ht="90" customHeight="1">
      <c r="A324" s="11"/>
      <c r="B324" s="11" t="s">
        <v>67</v>
      </c>
      <c r="C324" s="11">
        <v>290</v>
      </c>
      <c r="D324" s="11" t="s">
        <v>148</v>
      </c>
      <c r="E324" s="12">
        <v>197778988422</v>
      </c>
      <c r="F324" s="17" t="s">
        <v>93</v>
      </c>
      <c r="G324" s="11" t="s">
        <v>149</v>
      </c>
      <c r="H324" s="11" t="s">
        <v>68</v>
      </c>
      <c r="I324" s="11">
        <v>40.5</v>
      </c>
      <c r="J324" s="11">
        <v>16</v>
      </c>
      <c r="K324" s="19">
        <v>55</v>
      </c>
      <c r="L324" s="19">
        <v>27.5</v>
      </c>
      <c r="M324" s="14">
        <f t="shared" ref="M324:M350" si="5">K324*J324</f>
        <v>880</v>
      </c>
    </row>
    <row r="325" spans="1:13" ht="90" customHeight="1">
      <c r="A325" s="11"/>
      <c r="B325" s="11" t="s">
        <v>67</v>
      </c>
      <c r="C325" s="11">
        <v>290</v>
      </c>
      <c r="D325" s="11" t="s">
        <v>148</v>
      </c>
      <c r="E325" s="12">
        <v>197778988439</v>
      </c>
      <c r="F325" s="17" t="s">
        <v>93</v>
      </c>
      <c r="G325" s="11" t="s">
        <v>149</v>
      </c>
      <c r="H325" s="11" t="s">
        <v>68</v>
      </c>
      <c r="I325" s="11">
        <v>41</v>
      </c>
      <c r="J325" s="11">
        <v>19</v>
      </c>
      <c r="K325" s="19">
        <v>55</v>
      </c>
      <c r="L325" s="19">
        <v>27.5</v>
      </c>
      <c r="M325" s="14">
        <f t="shared" si="5"/>
        <v>1045</v>
      </c>
    </row>
    <row r="326" spans="1:13" ht="90" customHeight="1">
      <c r="A326" s="11"/>
      <c r="B326" s="11" t="s">
        <v>67</v>
      </c>
      <c r="C326" s="11">
        <v>290</v>
      </c>
      <c r="D326" s="11" t="s">
        <v>148</v>
      </c>
      <c r="E326" s="12">
        <v>197778988309</v>
      </c>
      <c r="F326" s="17" t="s">
        <v>93</v>
      </c>
      <c r="G326" s="11" t="s">
        <v>149</v>
      </c>
      <c r="H326" s="11" t="s">
        <v>68</v>
      </c>
      <c r="I326" s="11">
        <v>42.5</v>
      </c>
      <c r="J326" s="11">
        <v>2</v>
      </c>
      <c r="K326" s="19">
        <v>55</v>
      </c>
      <c r="L326" s="19">
        <v>27.5</v>
      </c>
      <c r="M326" s="14">
        <f t="shared" si="5"/>
        <v>110</v>
      </c>
    </row>
    <row r="327" spans="1:13" ht="90" customHeight="1">
      <c r="A327" s="11"/>
      <c r="B327" s="11" t="s">
        <v>67</v>
      </c>
      <c r="C327" s="11">
        <v>290</v>
      </c>
      <c r="D327" s="11" t="s">
        <v>150</v>
      </c>
      <c r="E327" s="12">
        <v>197779162654</v>
      </c>
      <c r="F327" s="17" t="s">
        <v>93</v>
      </c>
      <c r="G327" s="11" t="s">
        <v>151</v>
      </c>
      <c r="H327" s="11" t="s">
        <v>66</v>
      </c>
      <c r="I327" s="11">
        <v>35.5</v>
      </c>
      <c r="J327" s="11">
        <v>1</v>
      </c>
      <c r="K327" s="19">
        <v>85</v>
      </c>
      <c r="L327" s="19">
        <v>42.5</v>
      </c>
      <c r="M327" s="14">
        <f t="shared" si="5"/>
        <v>85</v>
      </c>
    </row>
    <row r="328" spans="1:13" ht="90" customHeight="1">
      <c r="A328" s="11"/>
      <c r="B328" s="11" t="s">
        <v>67</v>
      </c>
      <c r="C328" s="11">
        <v>290</v>
      </c>
      <c r="D328" s="11" t="s">
        <v>150</v>
      </c>
      <c r="E328" s="12">
        <v>197779162692</v>
      </c>
      <c r="F328" s="17" t="s">
        <v>93</v>
      </c>
      <c r="G328" s="11" t="s">
        <v>151</v>
      </c>
      <c r="H328" s="11" t="s">
        <v>66</v>
      </c>
      <c r="I328" s="11">
        <v>36.5</v>
      </c>
      <c r="J328" s="11">
        <v>7</v>
      </c>
      <c r="K328" s="19">
        <v>85</v>
      </c>
      <c r="L328" s="19">
        <v>42.5</v>
      </c>
      <c r="M328" s="14">
        <f t="shared" si="5"/>
        <v>595</v>
      </c>
    </row>
    <row r="329" spans="1:13" ht="90" customHeight="1">
      <c r="A329" s="11"/>
      <c r="B329" s="11" t="s">
        <v>67</v>
      </c>
      <c r="C329" s="11">
        <v>290</v>
      </c>
      <c r="D329" s="11" t="s">
        <v>150</v>
      </c>
      <c r="E329" s="12">
        <v>197779162715</v>
      </c>
      <c r="F329" s="17" t="s">
        <v>93</v>
      </c>
      <c r="G329" s="11" t="s">
        <v>151</v>
      </c>
      <c r="H329" s="11" t="s">
        <v>66</v>
      </c>
      <c r="I329" s="11">
        <v>37.5</v>
      </c>
      <c r="J329" s="11">
        <v>5</v>
      </c>
      <c r="K329" s="19">
        <v>85</v>
      </c>
      <c r="L329" s="19">
        <v>42.5</v>
      </c>
      <c r="M329" s="14">
        <f t="shared" si="5"/>
        <v>425</v>
      </c>
    </row>
    <row r="330" spans="1:13" ht="90" customHeight="1">
      <c r="A330" s="11"/>
      <c r="B330" s="11" t="s">
        <v>67</v>
      </c>
      <c r="C330" s="11">
        <v>290</v>
      </c>
      <c r="D330" s="11" t="s">
        <v>150</v>
      </c>
      <c r="E330" s="12">
        <v>197779162722</v>
      </c>
      <c r="F330" s="17" t="s">
        <v>93</v>
      </c>
      <c r="G330" s="11" t="s">
        <v>151</v>
      </c>
      <c r="H330" s="11" t="s">
        <v>66</v>
      </c>
      <c r="I330" s="11">
        <v>38</v>
      </c>
      <c r="J330" s="11">
        <v>5</v>
      </c>
      <c r="K330" s="19">
        <v>85</v>
      </c>
      <c r="L330" s="19">
        <v>42.5</v>
      </c>
      <c r="M330" s="14">
        <f t="shared" si="5"/>
        <v>425</v>
      </c>
    </row>
    <row r="331" spans="1:13" ht="90" customHeight="1">
      <c r="A331" s="11"/>
      <c r="B331" s="11" t="s">
        <v>67</v>
      </c>
      <c r="C331" s="11">
        <v>290</v>
      </c>
      <c r="D331" s="11" t="s">
        <v>150</v>
      </c>
      <c r="E331" s="12">
        <v>197779162739</v>
      </c>
      <c r="F331" s="17" t="s">
        <v>93</v>
      </c>
      <c r="G331" s="11" t="s">
        <v>151</v>
      </c>
      <c r="H331" s="11" t="s">
        <v>66</v>
      </c>
      <c r="I331" s="11">
        <v>38.5</v>
      </c>
      <c r="J331" s="11">
        <v>3</v>
      </c>
      <c r="K331" s="19">
        <v>85</v>
      </c>
      <c r="L331" s="19">
        <v>42.5</v>
      </c>
      <c r="M331" s="14">
        <f t="shared" si="5"/>
        <v>255</v>
      </c>
    </row>
    <row r="332" spans="1:13" ht="90" customHeight="1">
      <c r="A332" s="11"/>
      <c r="B332" s="11" t="s">
        <v>67</v>
      </c>
      <c r="C332" s="11">
        <v>290</v>
      </c>
      <c r="D332" s="11" t="s">
        <v>150</v>
      </c>
      <c r="E332" s="12">
        <v>197779162753</v>
      </c>
      <c r="F332" s="17" t="s">
        <v>93</v>
      </c>
      <c r="G332" s="11" t="s">
        <v>151</v>
      </c>
      <c r="H332" s="11" t="s">
        <v>66</v>
      </c>
      <c r="I332" s="11">
        <v>40</v>
      </c>
      <c r="J332" s="11">
        <v>3</v>
      </c>
      <c r="K332" s="19">
        <v>85</v>
      </c>
      <c r="L332" s="19">
        <v>42.5</v>
      </c>
      <c r="M332" s="14">
        <f t="shared" si="5"/>
        <v>255</v>
      </c>
    </row>
    <row r="333" spans="1:13" ht="90" customHeight="1">
      <c r="A333" s="11"/>
      <c r="B333" s="11" t="s">
        <v>67</v>
      </c>
      <c r="C333" s="11">
        <v>290</v>
      </c>
      <c r="D333" s="11" t="s">
        <v>150</v>
      </c>
      <c r="E333" s="12">
        <v>197779162760</v>
      </c>
      <c r="F333" s="17" t="s">
        <v>93</v>
      </c>
      <c r="G333" s="11" t="s">
        <v>151</v>
      </c>
      <c r="H333" s="11" t="s">
        <v>66</v>
      </c>
      <c r="I333" s="11">
        <v>40.5</v>
      </c>
      <c r="J333" s="11">
        <v>4</v>
      </c>
      <c r="K333" s="19">
        <v>85</v>
      </c>
      <c r="L333" s="19">
        <v>42.5</v>
      </c>
      <c r="M333" s="14">
        <f t="shared" si="5"/>
        <v>340</v>
      </c>
    </row>
    <row r="334" spans="1:13" ht="90" customHeight="1">
      <c r="A334" s="11"/>
      <c r="B334" s="11" t="s">
        <v>67</v>
      </c>
      <c r="C334" s="11">
        <v>290</v>
      </c>
      <c r="D334" s="11" t="s">
        <v>150</v>
      </c>
      <c r="E334" s="12">
        <v>197779162777</v>
      </c>
      <c r="F334" s="17" t="s">
        <v>93</v>
      </c>
      <c r="G334" s="11" t="s">
        <v>151</v>
      </c>
      <c r="H334" s="11" t="s">
        <v>66</v>
      </c>
      <c r="I334" s="11">
        <v>41</v>
      </c>
      <c r="J334" s="11">
        <v>4</v>
      </c>
      <c r="K334" s="19">
        <v>85</v>
      </c>
      <c r="L334" s="19">
        <v>42.5</v>
      </c>
      <c r="M334" s="14">
        <f t="shared" si="5"/>
        <v>340</v>
      </c>
    </row>
    <row r="335" spans="1:13" ht="90" customHeight="1">
      <c r="A335" s="11"/>
      <c r="B335" s="11" t="s">
        <v>69</v>
      </c>
      <c r="C335" s="11">
        <v>290</v>
      </c>
      <c r="D335" s="11" t="s">
        <v>152</v>
      </c>
      <c r="E335" s="12">
        <v>197777658715</v>
      </c>
      <c r="F335" s="17" t="s">
        <v>93</v>
      </c>
      <c r="G335" s="11" t="s">
        <v>153</v>
      </c>
      <c r="H335" s="11" t="s">
        <v>66</v>
      </c>
      <c r="I335" s="11">
        <v>41</v>
      </c>
      <c r="J335" s="11">
        <v>9</v>
      </c>
      <c r="K335" s="19">
        <v>100</v>
      </c>
      <c r="L335" s="19">
        <v>50</v>
      </c>
      <c r="M335" s="14">
        <f t="shared" si="5"/>
        <v>900</v>
      </c>
    </row>
    <row r="336" spans="1:13" ht="90" customHeight="1">
      <c r="A336" s="11"/>
      <c r="B336" s="11" t="s">
        <v>69</v>
      </c>
      <c r="C336" s="11">
        <v>290</v>
      </c>
      <c r="D336" s="11" t="s">
        <v>152</v>
      </c>
      <c r="E336" s="12">
        <v>197777658722</v>
      </c>
      <c r="F336" s="17" t="s">
        <v>93</v>
      </c>
      <c r="G336" s="11" t="s">
        <v>153</v>
      </c>
      <c r="H336" s="11" t="s">
        <v>66</v>
      </c>
      <c r="I336" s="11">
        <v>42</v>
      </c>
      <c r="J336" s="11">
        <v>16</v>
      </c>
      <c r="K336" s="19">
        <v>100</v>
      </c>
      <c r="L336" s="19">
        <v>50</v>
      </c>
      <c r="M336" s="14">
        <f t="shared" si="5"/>
        <v>1600</v>
      </c>
    </row>
    <row r="337" spans="1:13" ht="90" customHeight="1">
      <c r="A337" s="11"/>
      <c r="B337" s="11" t="s">
        <v>69</v>
      </c>
      <c r="C337" s="11">
        <v>290</v>
      </c>
      <c r="D337" s="11" t="s">
        <v>152</v>
      </c>
      <c r="E337" s="12">
        <v>197777658739</v>
      </c>
      <c r="F337" s="17" t="s">
        <v>93</v>
      </c>
      <c r="G337" s="11" t="s">
        <v>153</v>
      </c>
      <c r="H337" s="11" t="s">
        <v>66</v>
      </c>
      <c r="I337" s="11">
        <v>42.5</v>
      </c>
      <c r="J337" s="11">
        <v>8</v>
      </c>
      <c r="K337" s="19">
        <v>100</v>
      </c>
      <c r="L337" s="19">
        <v>50</v>
      </c>
      <c r="M337" s="14">
        <f t="shared" si="5"/>
        <v>800</v>
      </c>
    </row>
    <row r="338" spans="1:13" ht="90" customHeight="1">
      <c r="A338" s="11"/>
      <c r="B338" s="11" t="s">
        <v>69</v>
      </c>
      <c r="C338" s="11">
        <v>290</v>
      </c>
      <c r="D338" s="11" t="s">
        <v>152</v>
      </c>
      <c r="E338" s="12">
        <v>197777658753</v>
      </c>
      <c r="F338" s="17" t="s">
        <v>93</v>
      </c>
      <c r="G338" s="11" t="s">
        <v>153</v>
      </c>
      <c r="H338" s="11" t="s">
        <v>66</v>
      </c>
      <c r="I338" s="11">
        <v>43</v>
      </c>
      <c r="J338" s="11">
        <v>32</v>
      </c>
      <c r="K338" s="19">
        <v>100</v>
      </c>
      <c r="L338" s="19">
        <v>50</v>
      </c>
      <c r="M338" s="14">
        <f t="shared" si="5"/>
        <v>3200</v>
      </c>
    </row>
    <row r="339" spans="1:13" ht="90" customHeight="1">
      <c r="A339" s="11"/>
      <c r="B339" s="11" t="s">
        <v>69</v>
      </c>
      <c r="C339" s="11">
        <v>290</v>
      </c>
      <c r="D339" s="11" t="s">
        <v>152</v>
      </c>
      <c r="E339" s="12">
        <v>197777658760</v>
      </c>
      <c r="F339" s="17" t="s">
        <v>93</v>
      </c>
      <c r="G339" s="11" t="s">
        <v>153</v>
      </c>
      <c r="H339" s="11" t="s">
        <v>66</v>
      </c>
      <c r="I339" s="11">
        <v>44</v>
      </c>
      <c r="J339" s="11">
        <v>20</v>
      </c>
      <c r="K339" s="19">
        <v>100</v>
      </c>
      <c r="L339" s="19">
        <v>50</v>
      </c>
      <c r="M339" s="14">
        <f t="shared" si="5"/>
        <v>2000</v>
      </c>
    </row>
    <row r="340" spans="1:13" ht="90" customHeight="1">
      <c r="A340" s="11"/>
      <c r="B340" s="11" t="s">
        <v>69</v>
      </c>
      <c r="C340" s="11">
        <v>290</v>
      </c>
      <c r="D340" s="11" t="s">
        <v>152</v>
      </c>
      <c r="E340" s="12">
        <v>197777658777</v>
      </c>
      <c r="F340" s="17" t="s">
        <v>93</v>
      </c>
      <c r="G340" s="11" t="s">
        <v>153</v>
      </c>
      <c r="H340" s="11" t="s">
        <v>66</v>
      </c>
      <c r="I340" s="11">
        <v>44.5</v>
      </c>
      <c r="J340" s="11">
        <v>3</v>
      </c>
      <c r="K340" s="19">
        <v>100</v>
      </c>
      <c r="L340" s="19">
        <v>50</v>
      </c>
      <c r="M340" s="14">
        <f t="shared" si="5"/>
        <v>300</v>
      </c>
    </row>
    <row r="341" spans="1:13" ht="90" customHeight="1">
      <c r="A341" s="11"/>
      <c r="B341" s="11" t="s">
        <v>69</v>
      </c>
      <c r="C341" s="11">
        <v>290</v>
      </c>
      <c r="D341" s="11" t="s">
        <v>152</v>
      </c>
      <c r="E341" s="12">
        <v>197777658906</v>
      </c>
      <c r="F341" s="17" t="s">
        <v>93</v>
      </c>
      <c r="G341" s="11" t="s">
        <v>153</v>
      </c>
      <c r="H341" s="11" t="s">
        <v>66</v>
      </c>
      <c r="I341" s="11">
        <v>46</v>
      </c>
      <c r="J341" s="11">
        <v>7</v>
      </c>
      <c r="K341" s="19">
        <v>100</v>
      </c>
      <c r="L341" s="19">
        <v>50</v>
      </c>
      <c r="M341" s="14">
        <f t="shared" si="5"/>
        <v>700</v>
      </c>
    </row>
    <row r="342" spans="1:13" ht="90" customHeight="1">
      <c r="A342" s="11"/>
      <c r="B342" s="11" t="s">
        <v>69</v>
      </c>
      <c r="C342" s="11">
        <v>290</v>
      </c>
      <c r="D342" s="11" t="s">
        <v>154</v>
      </c>
      <c r="E342" s="12">
        <v>197777672988</v>
      </c>
      <c r="F342" s="17" t="s">
        <v>93</v>
      </c>
      <c r="G342" s="11" t="s">
        <v>153</v>
      </c>
      <c r="H342" s="11" t="s">
        <v>155</v>
      </c>
      <c r="I342" s="11">
        <v>41</v>
      </c>
      <c r="J342" s="11">
        <v>15</v>
      </c>
      <c r="K342" s="19">
        <v>100</v>
      </c>
      <c r="L342" s="19">
        <v>50</v>
      </c>
      <c r="M342" s="14">
        <f t="shared" si="5"/>
        <v>1500</v>
      </c>
    </row>
    <row r="343" spans="1:13" ht="90" customHeight="1">
      <c r="A343" s="11"/>
      <c r="B343" s="11" t="s">
        <v>69</v>
      </c>
      <c r="C343" s="11">
        <v>290</v>
      </c>
      <c r="D343" s="11" t="s">
        <v>154</v>
      </c>
      <c r="E343" s="12">
        <v>197777672995</v>
      </c>
      <c r="F343" s="17" t="s">
        <v>93</v>
      </c>
      <c r="G343" s="11" t="s">
        <v>153</v>
      </c>
      <c r="H343" s="11" t="s">
        <v>155</v>
      </c>
      <c r="I343" s="11">
        <v>42</v>
      </c>
      <c r="J343" s="11">
        <v>16</v>
      </c>
      <c r="K343" s="19">
        <v>100</v>
      </c>
      <c r="L343" s="19">
        <v>50</v>
      </c>
      <c r="M343" s="14">
        <f t="shared" si="5"/>
        <v>1600</v>
      </c>
    </row>
    <row r="344" spans="1:13" ht="90" customHeight="1">
      <c r="A344" s="11"/>
      <c r="B344" s="11" t="s">
        <v>69</v>
      </c>
      <c r="C344" s="11">
        <v>290</v>
      </c>
      <c r="D344" s="11" t="s">
        <v>154</v>
      </c>
      <c r="E344" s="12">
        <v>197777673107</v>
      </c>
      <c r="F344" s="17" t="s">
        <v>93</v>
      </c>
      <c r="G344" s="11" t="s">
        <v>153</v>
      </c>
      <c r="H344" s="11" t="s">
        <v>155</v>
      </c>
      <c r="I344" s="11">
        <v>42.5</v>
      </c>
      <c r="J344" s="11">
        <v>23</v>
      </c>
      <c r="K344" s="19">
        <v>100</v>
      </c>
      <c r="L344" s="19">
        <v>50</v>
      </c>
      <c r="M344" s="14">
        <f t="shared" si="5"/>
        <v>2300</v>
      </c>
    </row>
    <row r="345" spans="1:13" ht="90" customHeight="1">
      <c r="A345" s="11"/>
      <c r="B345" s="11" t="s">
        <v>69</v>
      </c>
      <c r="C345" s="11">
        <v>290</v>
      </c>
      <c r="D345" s="11" t="s">
        <v>154</v>
      </c>
      <c r="E345" s="12">
        <v>197777673114</v>
      </c>
      <c r="F345" s="17" t="s">
        <v>93</v>
      </c>
      <c r="G345" s="11" t="s">
        <v>153</v>
      </c>
      <c r="H345" s="11" t="s">
        <v>155</v>
      </c>
      <c r="I345" s="11">
        <v>43</v>
      </c>
      <c r="J345" s="11">
        <v>28</v>
      </c>
      <c r="K345" s="19">
        <v>100</v>
      </c>
      <c r="L345" s="19">
        <v>50</v>
      </c>
      <c r="M345" s="14">
        <f t="shared" si="5"/>
        <v>2800</v>
      </c>
    </row>
    <row r="346" spans="1:13" ht="90" customHeight="1">
      <c r="A346" s="11"/>
      <c r="B346" s="11" t="s">
        <v>69</v>
      </c>
      <c r="C346" s="11">
        <v>290</v>
      </c>
      <c r="D346" s="11" t="s">
        <v>154</v>
      </c>
      <c r="E346" s="12">
        <v>197777673121</v>
      </c>
      <c r="F346" s="17" t="s">
        <v>93</v>
      </c>
      <c r="G346" s="11" t="s">
        <v>153</v>
      </c>
      <c r="H346" s="11" t="s">
        <v>155</v>
      </c>
      <c r="I346" s="11">
        <v>44</v>
      </c>
      <c r="J346" s="11">
        <v>28</v>
      </c>
      <c r="K346" s="19">
        <v>100</v>
      </c>
      <c r="L346" s="19">
        <v>50</v>
      </c>
      <c r="M346" s="14">
        <f t="shared" si="5"/>
        <v>2800</v>
      </c>
    </row>
    <row r="347" spans="1:13" ht="90" customHeight="1">
      <c r="A347" s="11"/>
      <c r="B347" s="11" t="s">
        <v>69</v>
      </c>
      <c r="C347" s="11">
        <v>290</v>
      </c>
      <c r="D347" s="11" t="s">
        <v>154</v>
      </c>
      <c r="E347" s="12">
        <v>197777673138</v>
      </c>
      <c r="F347" s="17" t="s">
        <v>93</v>
      </c>
      <c r="G347" s="11" t="s">
        <v>153</v>
      </c>
      <c r="H347" s="11" t="s">
        <v>155</v>
      </c>
      <c r="I347" s="11">
        <v>44.5</v>
      </c>
      <c r="J347" s="11">
        <v>5</v>
      </c>
      <c r="K347" s="19">
        <v>100</v>
      </c>
      <c r="L347" s="19">
        <v>50</v>
      </c>
      <c r="M347" s="14">
        <f t="shared" si="5"/>
        <v>500</v>
      </c>
    </row>
    <row r="348" spans="1:13" ht="90" customHeight="1">
      <c r="A348" s="11"/>
      <c r="B348" s="11" t="s">
        <v>69</v>
      </c>
      <c r="C348" s="11">
        <v>290</v>
      </c>
      <c r="D348" s="11" t="s">
        <v>154</v>
      </c>
      <c r="E348" s="12">
        <v>197777673152</v>
      </c>
      <c r="F348" s="17" t="s">
        <v>93</v>
      </c>
      <c r="G348" s="11" t="s">
        <v>153</v>
      </c>
      <c r="H348" s="11" t="s">
        <v>155</v>
      </c>
      <c r="I348" s="11">
        <v>45.5</v>
      </c>
      <c r="J348" s="11">
        <v>7</v>
      </c>
      <c r="K348" s="19">
        <v>100</v>
      </c>
      <c r="L348" s="19">
        <v>50</v>
      </c>
      <c r="M348" s="14">
        <f t="shared" si="5"/>
        <v>700</v>
      </c>
    </row>
    <row r="349" spans="1:13" ht="90" customHeight="1">
      <c r="A349" s="11"/>
      <c r="B349" s="11" t="s">
        <v>69</v>
      </c>
      <c r="C349" s="11">
        <v>290</v>
      </c>
      <c r="D349" s="11" t="s">
        <v>154</v>
      </c>
      <c r="E349" s="12">
        <v>197777673169</v>
      </c>
      <c r="F349" s="17" t="s">
        <v>93</v>
      </c>
      <c r="G349" s="11" t="s">
        <v>153</v>
      </c>
      <c r="H349" s="11" t="s">
        <v>155</v>
      </c>
      <c r="I349" s="11">
        <v>46</v>
      </c>
      <c r="J349" s="11">
        <v>14</v>
      </c>
      <c r="K349" s="19">
        <v>100</v>
      </c>
      <c r="L349" s="19">
        <v>50</v>
      </c>
      <c r="M349" s="14">
        <f t="shared" si="5"/>
        <v>1400</v>
      </c>
    </row>
    <row r="350" spans="1:13" ht="90" customHeight="1">
      <c r="A350" s="11"/>
      <c r="B350" s="11" t="s">
        <v>69</v>
      </c>
      <c r="C350" s="11">
        <v>290</v>
      </c>
      <c r="D350" s="11" t="s">
        <v>154</v>
      </c>
      <c r="E350" s="12">
        <v>197777672971</v>
      </c>
      <c r="F350" s="17" t="s">
        <v>93</v>
      </c>
      <c r="G350" s="11" t="s">
        <v>153</v>
      </c>
      <c r="H350" s="11" t="s">
        <v>155</v>
      </c>
      <c r="I350" s="11" t="s">
        <v>73</v>
      </c>
      <c r="J350" s="11">
        <v>6</v>
      </c>
      <c r="K350" s="19">
        <v>100</v>
      </c>
      <c r="L350" s="19">
        <v>50</v>
      </c>
      <c r="M350" s="14">
        <f t="shared" si="5"/>
        <v>600</v>
      </c>
    </row>
    <row r="351" spans="1:13" s="21" customFormat="1" ht="90" customHeight="1">
      <c r="A351" s="11"/>
      <c r="B351" s="11" t="s">
        <v>67</v>
      </c>
      <c r="C351" s="17">
        <v>165</v>
      </c>
      <c r="D351" s="11" t="s">
        <v>255</v>
      </c>
      <c r="E351" s="11" t="s">
        <v>254</v>
      </c>
      <c r="F351" s="11" t="s">
        <v>253</v>
      </c>
      <c r="G351" s="11" t="s">
        <v>256</v>
      </c>
      <c r="H351" s="11" t="s">
        <v>66</v>
      </c>
      <c r="I351" s="11" t="s">
        <v>98</v>
      </c>
      <c r="J351" s="11">
        <v>70</v>
      </c>
      <c r="K351" s="19">
        <v>250</v>
      </c>
      <c r="L351" s="22">
        <v>104.15</v>
      </c>
      <c r="M351" s="22">
        <f>K351*J351</f>
        <v>17500</v>
      </c>
    </row>
    <row r="352" spans="1:13" s="21" customFormat="1" ht="90" customHeight="1">
      <c r="A352" s="11"/>
      <c r="B352" s="11" t="s">
        <v>67</v>
      </c>
      <c r="C352" s="17">
        <v>165</v>
      </c>
      <c r="D352" s="11" t="s">
        <v>255</v>
      </c>
      <c r="E352" s="11" t="s">
        <v>257</v>
      </c>
      <c r="F352" s="11" t="s">
        <v>253</v>
      </c>
      <c r="G352" s="11" t="s">
        <v>256</v>
      </c>
      <c r="H352" s="11" t="s">
        <v>66</v>
      </c>
      <c r="I352" s="11" t="s">
        <v>99</v>
      </c>
      <c r="J352" s="11">
        <v>120</v>
      </c>
      <c r="K352" s="19">
        <v>250</v>
      </c>
      <c r="L352" s="22">
        <v>104.15</v>
      </c>
      <c r="M352" s="22">
        <f t="shared" ref="M352:M359" si="6">K352*J352</f>
        <v>30000</v>
      </c>
    </row>
    <row r="353" spans="1:13" s="21" customFormat="1" ht="90" customHeight="1">
      <c r="A353" s="11"/>
      <c r="B353" s="11" t="s">
        <v>67</v>
      </c>
      <c r="C353" s="17">
        <v>165</v>
      </c>
      <c r="D353" s="11" t="s">
        <v>255</v>
      </c>
      <c r="E353" s="11" t="s">
        <v>258</v>
      </c>
      <c r="F353" s="11" t="s">
        <v>253</v>
      </c>
      <c r="G353" s="11" t="s">
        <v>256</v>
      </c>
      <c r="H353" s="11" t="s">
        <v>66</v>
      </c>
      <c r="I353" s="11" t="s">
        <v>259</v>
      </c>
      <c r="J353" s="11">
        <v>15</v>
      </c>
      <c r="K353" s="19">
        <v>250</v>
      </c>
      <c r="L353" s="22">
        <v>104.15</v>
      </c>
      <c r="M353" s="22">
        <f t="shared" si="6"/>
        <v>3750</v>
      </c>
    </row>
    <row r="354" spans="1:13" s="21" customFormat="1" ht="90" customHeight="1">
      <c r="A354" s="11"/>
      <c r="B354" s="11" t="s">
        <v>67</v>
      </c>
      <c r="C354" s="17">
        <v>146</v>
      </c>
      <c r="D354" s="11" t="s">
        <v>261</v>
      </c>
      <c r="E354" s="11" t="s">
        <v>260</v>
      </c>
      <c r="F354" s="11" t="s">
        <v>253</v>
      </c>
      <c r="G354" s="11" t="s">
        <v>262</v>
      </c>
      <c r="H354" s="11" t="s">
        <v>66</v>
      </c>
      <c r="I354" s="11" t="s">
        <v>98</v>
      </c>
      <c r="J354" s="11">
        <v>28</v>
      </c>
      <c r="K354" s="19">
        <v>225</v>
      </c>
      <c r="L354" s="22">
        <v>93.75</v>
      </c>
      <c r="M354" s="22">
        <f t="shared" si="6"/>
        <v>6300</v>
      </c>
    </row>
    <row r="355" spans="1:13" s="21" customFormat="1" ht="90" customHeight="1">
      <c r="A355" s="11"/>
      <c r="B355" s="11" t="s">
        <v>67</v>
      </c>
      <c r="C355" s="17">
        <v>146</v>
      </c>
      <c r="D355" s="11" t="s">
        <v>261</v>
      </c>
      <c r="E355" s="11" t="s">
        <v>263</v>
      </c>
      <c r="F355" s="11" t="s">
        <v>253</v>
      </c>
      <c r="G355" s="11" t="s">
        <v>262</v>
      </c>
      <c r="H355" s="11" t="s">
        <v>66</v>
      </c>
      <c r="I355" s="11" t="s">
        <v>99</v>
      </c>
      <c r="J355" s="11">
        <v>60</v>
      </c>
      <c r="K355" s="19">
        <v>225</v>
      </c>
      <c r="L355" s="22">
        <v>93.75</v>
      </c>
      <c r="M355" s="22">
        <f t="shared" si="6"/>
        <v>13500</v>
      </c>
    </row>
    <row r="356" spans="1:13" s="21" customFormat="1" ht="90" customHeight="1">
      <c r="A356" s="11"/>
      <c r="B356" s="11" t="s">
        <v>67</v>
      </c>
      <c r="C356" s="17">
        <v>146</v>
      </c>
      <c r="D356" s="11" t="s">
        <v>265</v>
      </c>
      <c r="E356" s="11" t="s">
        <v>264</v>
      </c>
      <c r="F356" s="11" t="s">
        <v>253</v>
      </c>
      <c r="G356" s="11" t="s">
        <v>266</v>
      </c>
      <c r="H356" s="11" t="s">
        <v>267</v>
      </c>
      <c r="I356" s="11" t="s">
        <v>97</v>
      </c>
      <c r="J356" s="11">
        <v>10</v>
      </c>
      <c r="K356" s="19">
        <v>225</v>
      </c>
      <c r="L356" s="22">
        <v>93.75</v>
      </c>
      <c r="M356" s="22">
        <f t="shared" si="6"/>
        <v>2250</v>
      </c>
    </row>
    <row r="357" spans="1:13" s="21" customFormat="1" ht="90" customHeight="1">
      <c r="A357" s="11"/>
      <c r="B357" s="11" t="s">
        <v>67</v>
      </c>
      <c r="C357" s="17">
        <v>146</v>
      </c>
      <c r="D357" s="11" t="s">
        <v>265</v>
      </c>
      <c r="E357" s="11" t="s">
        <v>268</v>
      </c>
      <c r="F357" s="11" t="s">
        <v>253</v>
      </c>
      <c r="G357" s="11" t="s">
        <v>266</v>
      </c>
      <c r="H357" s="11" t="s">
        <v>267</v>
      </c>
      <c r="I357" s="11" t="s">
        <v>98</v>
      </c>
      <c r="J357" s="11">
        <v>75</v>
      </c>
      <c r="K357" s="19">
        <v>225</v>
      </c>
      <c r="L357" s="22">
        <v>93.75</v>
      </c>
      <c r="M357" s="22">
        <f t="shared" si="6"/>
        <v>16875</v>
      </c>
    </row>
    <row r="358" spans="1:13" s="21" customFormat="1" ht="90" customHeight="1">
      <c r="A358" s="11"/>
      <c r="B358" s="11" t="s">
        <v>67</v>
      </c>
      <c r="C358" s="17">
        <v>146</v>
      </c>
      <c r="D358" s="11" t="s">
        <v>265</v>
      </c>
      <c r="E358" s="11" t="s">
        <v>269</v>
      </c>
      <c r="F358" s="11" t="s">
        <v>253</v>
      </c>
      <c r="G358" s="11" t="s">
        <v>266</v>
      </c>
      <c r="H358" s="11" t="s">
        <v>267</v>
      </c>
      <c r="I358" s="11" t="s">
        <v>99</v>
      </c>
      <c r="J358" s="11">
        <v>80</v>
      </c>
      <c r="K358" s="19">
        <v>225</v>
      </c>
      <c r="L358" s="22">
        <v>93.75</v>
      </c>
      <c r="M358" s="22">
        <f t="shared" si="6"/>
        <v>18000</v>
      </c>
    </row>
    <row r="359" spans="1:13" s="21" customFormat="1" ht="90" customHeight="1">
      <c r="A359" s="11"/>
      <c r="B359" s="11" t="s">
        <v>67</v>
      </c>
      <c r="C359" s="17">
        <v>146</v>
      </c>
      <c r="D359" s="11" t="s">
        <v>265</v>
      </c>
      <c r="E359" s="11" t="s">
        <v>270</v>
      </c>
      <c r="F359" s="11" t="s">
        <v>253</v>
      </c>
      <c r="G359" s="11" t="s">
        <v>266</v>
      </c>
      <c r="H359" s="11" t="s">
        <v>267</v>
      </c>
      <c r="I359" s="11" t="s">
        <v>259</v>
      </c>
      <c r="J359" s="11">
        <v>23</v>
      </c>
      <c r="K359" s="19">
        <v>225</v>
      </c>
      <c r="L359" s="22">
        <v>93.75</v>
      </c>
      <c r="M359" s="22">
        <f t="shared" si="6"/>
        <v>5175</v>
      </c>
    </row>
    <row r="360" spans="1:13" ht="90" customHeight="1"/>
    <row r="361" spans="1:13" ht="90" customHeight="1"/>
    <row r="362" spans="1:13" ht="90" customHeight="1"/>
    <row r="363" spans="1:13" ht="90" customHeight="1"/>
    <row r="364" spans="1:13" ht="90" customHeight="1"/>
    <row r="365" spans="1:13" ht="90" customHeight="1"/>
    <row r="366" spans="1:13" ht="90" customHeight="1"/>
    <row r="367" spans="1:13" ht="90" customHeight="1"/>
    <row r="368" spans="1:13" ht="90" customHeight="1"/>
    <row r="369" ht="90" customHeight="1"/>
    <row r="370" ht="90" customHeight="1"/>
    <row r="371" ht="90" customHeight="1"/>
    <row r="372" ht="90" customHeight="1"/>
    <row r="373" ht="90" customHeight="1"/>
    <row r="374" ht="90" customHeight="1"/>
    <row r="375" ht="90" customHeight="1"/>
    <row r="376" ht="90" customHeight="1"/>
    <row r="377" ht="90" customHeight="1"/>
    <row r="378" ht="90" customHeight="1"/>
    <row r="379" ht="90" customHeight="1"/>
    <row r="380" ht="90" customHeight="1"/>
    <row r="381" ht="90" customHeight="1"/>
    <row r="382" ht="90" customHeight="1"/>
    <row r="383" ht="90" customHeight="1"/>
    <row r="384" ht="90" customHeight="1"/>
    <row r="385" ht="90" customHeight="1"/>
    <row r="386" ht="90" customHeight="1"/>
    <row r="387" ht="90" customHeight="1"/>
    <row r="388" ht="90" customHeight="1"/>
    <row r="389" ht="90" customHeight="1"/>
    <row r="390" ht="90" customHeight="1"/>
    <row r="391" ht="90" customHeight="1"/>
    <row r="392" ht="90" customHeight="1"/>
    <row r="393" ht="90" customHeight="1"/>
    <row r="394" ht="90" customHeight="1"/>
    <row r="395" ht="90" customHeight="1"/>
    <row r="396" ht="90" customHeight="1"/>
    <row r="397" ht="90" customHeight="1"/>
    <row r="398" ht="90" customHeight="1"/>
    <row r="399" ht="90" customHeight="1"/>
    <row r="400" ht="90" customHeight="1"/>
    <row r="401" ht="90" customHeight="1"/>
    <row r="402" ht="90" customHeight="1"/>
    <row r="403" ht="90" customHeight="1"/>
    <row r="404" ht="90" customHeight="1"/>
    <row r="405" ht="90" customHeight="1"/>
    <row r="406" ht="90" customHeight="1"/>
    <row r="407" ht="90" customHeight="1"/>
    <row r="408" ht="90" customHeight="1"/>
    <row r="409" ht="90" customHeight="1"/>
    <row r="410" ht="90" customHeight="1"/>
    <row r="411" ht="90" customHeight="1"/>
    <row r="412" ht="90" customHeight="1"/>
    <row r="413" ht="90" customHeight="1"/>
    <row r="414" ht="90" customHeight="1"/>
    <row r="415" ht="90" customHeight="1"/>
    <row r="416" ht="90" customHeight="1"/>
    <row r="417" ht="90" customHeight="1"/>
    <row r="418" ht="90" customHeight="1"/>
    <row r="419" ht="90" customHeight="1"/>
    <row r="420" ht="90" customHeight="1"/>
    <row r="421" ht="90" customHeight="1"/>
    <row r="422" ht="90" customHeight="1"/>
    <row r="423" ht="90" customHeight="1"/>
    <row r="424" ht="90" customHeight="1"/>
    <row r="425" ht="90" customHeight="1"/>
    <row r="426" ht="90" customHeight="1"/>
    <row r="427" ht="90" customHeight="1"/>
    <row r="428" ht="90" customHeight="1"/>
    <row r="429" ht="90" customHeight="1"/>
    <row r="430" ht="90" customHeight="1"/>
    <row r="431" ht="90" customHeight="1"/>
    <row r="432" ht="90" customHeight="1"/>
    <row r="433" ht="90" customHeight="1"/>
    <row r="434" ht="90" customHeight="1"/>
    <row r="435" ht="90" customHeight="1"/>
    <row r="436" ht="90" customHeight="1"/>
    <row r="437" ht="90" customHeight="1"/>
    <row r="438" ht="90" customHeight="1"/>
    <row r="439" ht="90" customHeight="1"/>
    <row r="440" ht="90" customHeight="1"/>
    <row r="441" ht="90" customHeight="1"/>
    <row r="442" ht="90" customHeight="1"/>
    <row r="443" ht="90" customHeight="1"/>
    <row r="444" ht="90" customHeight="1"/>
    <row r="445" ht="90" customHeight="1"/>
    <row r="446" ht="90" customHeight="1"/>
    <row r="447" ht="90" customHeight="1"/>
    <row r="448" ht="90" customHeight="1"/>
    <row r="449" ht="90" customHeight="1"/>
    <row r="450" ht="90" customHeight="1"/>
    <row r="451" ht="90" customHeight="1"/>
    <row r="452" ht="90" customHeight="1"/>
    <row r="453" ht="90" customHeight="1"/>
    <row r="454" ht="90" customHeight="1"/>
    <row r="455" ht="90" customHeight="1"/>
    <row r="456" ht="90" customHeight="1"/>
    <row r="457" ht="90" customHeight="1"/>
    <row r="458" ht="90" customHeight="1"/>
    <row r="459" ht="90" customHeight="1"/>
    <row r="460" ht="90" customHeight="1"/>
    <row r="461" ht="90" customHeight="1"/>
    <row r="462" ht="90" customHeight="1"/>
    <row r="463" ht="90" customHeight="1"/>
    <row r="464" ht="90" customHeight="1"/>
    <row r="465" ht="90" customHeight="1"/>
    <row r="466" ht="90" customHeight="1"/>
    <row r="467" ht="90" customHeight="1"/>
    <row r="468" ht="90" customHeight="1"/>
    <row r="469" ht="90" customHeight="1"/>
    <row r="470" ht="90" customHeight="1"/>
    <row r="471" ht="90" customHeight="1"/>
    <row r="472" ht="90" customHeight="1"/>
    <row r="473" ht="90" customHeight="1"/>
    <row r="474" ht="90" customHeight="1"/>
    <row r="475" ht="90" customHeight="1"/>
    <row r="476" ht="90" customHeight="1"/>
    <row r="477" ht="90" customHeight="1"/>
    <row r="478" ht="90" customHeight="1"/>
    <row r="479" ht="90" customHeight="1"/>
    <row r="480" ht="90" customHeight="1"/>
    <row r="481" ht="90" customHeight="1"/>
    <row r="482" ht="90" customHeight="1"/>
    <row r="483" ht="90" customHeight="1"/>
    <row r="484" ht="90" customHeight="1"/>
    <row r="485" ht="90" customHeight="1"/>
    <row r="486" ht="90" customHeight="1"/>
    <row r="487" ht="90" customHeight="1"/>
    <row r="488" ht="90" customHeight="1"/>
    <row r="489" ht="90" customHeight="1"/>
    <row r="490" ht="90" customHeight="1"/>
    <row r="491" ht="90" customHeight="1"/>
    <row r="492" ht="90" customHeight="1"/>
    <row r="493" ht="90" customHeight="1"/>
    <row r="494" ht="90" customHeight="1"/>
    <row r="495" ht="90" customHeight="1"/>
    <row r="496" ht="90" customHeight="1"/>
    <row r="497" ht="90" customHeight="1"/>
    <row r="498" ht="90" customHeight="1"/>
    <row r="499" ht="90" customHeight="1"/>
    <row r="500" ht="90" customHeight="1"/>
    <row r="501" ht="90" customHeight="1"/>
    <row r="502" ht="90" customHeight="1"/>
    <row r="503" ht="90" customHeight="1"/>
    <row r="504" ht="90" customHeight="1"/>
    <row r="505" ht="90" customHeight="1"/>
    <row r="506" ht="90" customHeight="1"/>
    <row r="507" ht="90" customHeight="1"/>
    <row r="508" ht="90" customHeight="1"/>
    <row r="509" ht="90" customHeight="1"/>
    <row r="510" ht="90" customHeight="1"/>
    <row r="511" ht="90" customHeight="1"/>
    <row r="512" ht="90" customHeight="1"/>
    <row r="513" ht="90" customHeight="1"/>
    <row r="514" ht="90" customHeight="1"/>
    <row r="515" ht="90" customHeight="1"/>
    <row r="516" ht="90" customHeight="1"/>
    <row r="517" ht="90" customHeight="1"/>
    <row r="518" ht="90" customHeight="1"/>
    <row r="519" ht="90" customHeight="1"/>
    <row r="520" ht="90" customHeight="1"/>
    <row r="521" ht="90" customHeight="1"/>
    <row r="522" ht="90" customHeight="1"/>
    <row r="523" ht="90" customHeight="1"/>
    <row r="524" ht="90" customHeight="1"/>
    <row r="525" ht="90" customHeight="1"/>
    <row r="526" ht="90" customHeight="1"/>
    <row r="527" ht="90" customHeight="1"/>
    <row r="528" ht="90" customHeight="1"/>
    <row r="529" ht="90" customHeight="1"/>
    <row r="530" ht="90" customHeight="1"/>
    <row r="531" ht="90" customHeight="1"/>
    <row r="532" ht="90" customHeight="1"/>
    <row r="533" ht="90" customHeight="1"/>
    <row r="534" ht="90" customHeight="1"/>
    <row r="535" ht="90" customHeight="1"/>
    <row r="536" ht="90" customHeight="1"/>
    <row r="537" ht="90" customHeight="1"/>
    <row r="538" ht="90" customHeight="1"/>
    <row r="539" ht="90" customHeight="1"/>
    <row r="540" ht="90" customHeight="1"/>
    <row r="541" ht="90" customHeight="1"/>
    <row r="542" ht="90" customHeight="1"/>
    <row r="543" ht="90" customHeight="1"/>
    <row r="544" ht="90" customHeight="1"/>
    <row r="545" ht="90" customHeight="1"/>
    <row r="546" ht="90" customHeight="1"/>
    <row r="547" ht="90" customHeight="1"/>
    <row r="548" ht="90" customHeight="1"/>
    <row r="549" ht="90" customHeight="1"/>
    <row r="550" ht="90" customHeight="1"/>
    <row r="551" ht="90" customHeight="1"/>
    <row r="552" ht="90" customHeight="1"/>
    <row r="553" ht="90" customHeight="1"/>
    <row r="554" ht="90" customHeight="1"/>
    <row r="555" ht="90" customHeight="1"/>
    <row r="556" ht="90" customHeight="1"/>
    <row r="557" ht="90" customHeight="1"/>
    <row r="558" ht="90" customHeight="1"/>
    <row r="559" ht="90" customHeight="1"/>
    <row r="560" ht="90" customHeight="1"/>
    <row r="561" ht="90" customHeight="1"/>
    <row r="562" ht="90" customHeight="1"/>
    <row r="563" ht="90" customHeight="1"/>
    <row r="564" ht="90" customHeight="1"/>
    <row r="565" ht="90" customHeight="1"/>
    <row r="566" ht="90" customHeight="1"/>
    <row r="567" ht="90" customHeight="1"/>
    <row r="568" ht="90" customHeight="1"/>
    <row r="569" ht="90" customHeight="1"/>
    <row r="570" ht="90" customHeight="1"/>
    <row r="571" ht="90" customHeight="1"/>
    <row r="572" ht="90" customHeight="1"/>
    <row r="573" ht="90" customHeight="1"/>
    <row r="574" ht="90" customHeight="1"/>
    <row r="575" ht="90" customHeight="1"/>
    <row r="576" ht="90" customHeight="1"/>
    <row r="577" ht="90" customHeight="1"/>
    <row r="578" ht="90" customHeight="1"/>
    <row r="579" ht="90" customHeight="1"/>
    <row r="580" ht="90" customHeight="1"/>
    <row r="581" ht="90" customHeight="1"/>
    <row r="582" ht="90" customHeight="1"/>
    <row r="583" ht="90" customHeight="1"/>
    <row r="584" ht="90" customHeight="1"/>
    <row r="585" ht="90" customHeight="1"/>
    <row r="586" ht="90" customHeight="1"/>
    <row r="587" ht="90" customHeight="1"/>
    <row r="588" ht="90" customHeight="1"/>
    <row r="589" ht="90" customHeight="1"/>
    <row r="590" ht="90" customHeight="1"/>
    <row r="591" ht="90" customHeight="1"/>
    <row r="592" ht="90" customHeight="1"/>
    <row r="593" ht="90" customHeight="1"/>
    <row r="594" ht="90" customHeight="1"/>
    <row r="595" ht="90" customHeight="1"/>
    <row r="596" ht="90" customHeight="1"/>
    <row r="597" ht="90" customHeight="1"/>
    <row r="598" ht="90" customHeight="1"/>
    <row r="599" ht="90" customHeight="1"/>
    <row r="600" ht="90" customHeight="1"/>
    <row r="601" ht="90" customHeight="1"/>
    <row r="602" ht="90" customHeight="1"/>
    <row r="603" ht="90" customHeight="1"/>
    <row r="604" ht="90" customHeight="1"/>
    <row r="605" ht="90" customHeight="1"/>
    <row r="606" ht="90" customHeight="1"/>
    <row r="607" ht="90" customHeight="1"/>
    <row r="608" ht="90" customHeight="1"/>
    <row r="609" ht="90" customHeight="1"/>
    <row r="610" ht="90" customHeight="1"/>
    <row r="611" ht="90" customHeight="1"/>
    <row r="612" ht="90" customHeight="1"/>
    <row r="613" ht="90" customHeight="1"/>
    <row r="614" ht="90" customHeight="1"/>
    <row r="615" ht="90" customHeight="1"/>
    <row r="616" ht="90" customHeight="1"/>
    <row r="617" ht="90" customHeight="1"/>
    <row r="618" ht="90" customHeight="1"/>
    <row r="619" ht="90" customHeight="1"/>
    <row r="620" ht="90" customHeight="1"/>
    <row r="621" ht="90" customHeight="1"/>
    <row r="622" ht="90" customHeight="1"/>
    <row r="623" ht="90" customHeight="1"/>
    <row r="624" ht="90" customHeight="1"/>
    <row r="625" ht="90" customHeight="1"/>
    <row r="626" ht="90" customHeight="1"/>
    <row r="627" ht="90" customHeight="1"/>
    <row r="628" ht="90" customHeight="1"/>
    <row r="629" ht="90" customHeight="1"/>
    <row r="630" ht="90" customHeight="1"/>
    <row r="631" ht="90" customHeight="1"/>
    <row r="632" ht="90" customHeight="1"/>
    <row r="633" ht="90" customHeight="1"/>
    <row r="634" ht="90" customHeight="1"/>
    <row r="635" ht="90" customHeight="1"/>
    <row r="636" ht="90" customHeight="1"/>
    <row r="637" ht="90" customHeight="1"/>
    <row r="638" ht="90" customHeight="1"/>
    <row r="639" ht="90" customHeight="1"/>
    <row r="640" ht="90" customHeight="1"/>
    <row r="641" ht="90" customHeight="1"/>
    <row r="642" ht="90" customHeight="1"/>
    <row r="643" ht="90" customHeight="1"/>
  </sheetData>
  <autoFilter ref="A2:M2"/>
  <sortState ref="A3:N350">
    <sortCondition ref="F3:F350"/>
    <sortCondition ref="D3:D350"/>
    <sortCondition ref="I3:I35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2025-12-15T10:29:23Z</dcterms:created>
  <dcterms:modified xsi:type="dcterms:W3CDTF">2026-02-24T09:32:56Z</dcterms:modified>
  <cp:category/>
</cp:coreProperties>
</file>